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1.xml" ContentType="application/vnd.openxmlformats-officedocument.themeOverride+xml"/>
  <Override PartName="/xl/drawings/drawing10.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1.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2.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3.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4.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5.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6.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17.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18.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19.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20.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21.xml" ContentType="application/vnd.openxmlformats-officedocument.drawing+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22.xml" ContentType="application/vnd.openxmlformats-officedocument.drawing+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23.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24.xml" ContentType="application/vnd.openxmlformats-officedocument.drawing+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25.xml" ContentType="application/vnd.openxmlformats-officedocument.drawing+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26.xml" ContentType="application/vnd.openxmlformats-officedocument.drawing+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27.xml" ContentType="application/vnd.openxmlformats-officedocument.drawing+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drawings/drawing28.xml" ContentType="application/vnd.openxmlformats-officedocument.drawing+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29.xml" ContentType="application/vnd.openxmlformats-officedocument.drawing+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drawings/drawing30.xml" ContentType="application/vnd.openxmlformats-officedocument.drawing+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drawings/drawing31.xml" ContentType="application/vnd.openxmlformats-officedocument.drawing+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drawings/drawing32.xml" ContentType="application/vnd.openxmlformats-officedocument.drawing+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japlazas\Desktop\DIRECCION DE GAS\ciudades capitales\"/>
    </mc:Choice>
  </mc:AlternateContent>
  <bookViews>
    <workbookView xWindow="0" yWindow="0" windowWidth="28800" windowHeight="11610" tabRatio="972" firstSheet="12" activeTab="30"/>
  </bookViews>
  <sheets>
    <sheet name="Indice" sheetId="3" r:id="rId1"/>
    <sheet name="Marco Regulatorio" sheetId="5" r:id="rId2"/>
    <sheet name="Consulta" sheetId="1" r:id="rId3"/>
    <sheet name="Variables Macro" sheetId="4" r:id="rId4"/>
    <sheet name="Estructura Tarifaria" sheetId="8" r:id="rId5"/>
    <sheet name="Armenia" sheetId="49" r:id="rId6"/>
    <sheet name="Barranquilla" sheetId="42" r:id="rId7"/>
    <sheet name="Bogotá Vanti" sheetId="43" r:id="rId8"/>
    <sheet name="Cartagena " sheetId="63" r:id="rId9"/>
    <sheet name="Bucaramanga" sheetId="40" r:id="rId10"/>
    <sheet name="Cali" sheetId="22" r:id="rId11"/>
    <sheet name="Cúcuta" sheetId="41" r:id="rId12"/>
    <sheet name="Manizales" sheetId="66" r:id="rId13"/>
    <sheet name="Ibagué " sheetId="50" r:id="rId14"/>
    <sheet name="Medellín" sheetId="47" r:id="rId15"/>
    <sheet name="Monteria" sheetId="71" r:id="rId16"/>
    <sheet name="Mocoa" sheetId="64" r:id="rId17"/>
    <sheet name="Neiva" sheetId="45" r:id="rId18"/>
    <sheet name="Popayán" sheetId="69" r:id="rId19"/>
    <sheet name="Pasto" sheetId="74" r:id="rId20"/>
    <sheet name="Florencia" sheetId="68" r:id="rId21"/>
    <sheet name="Pereira" sheetId="75" r:id="rId22"/>
    <sheet name="Riohacha" sheetId="72" r:id="rId23"/>
    <sheet name="San José del Guaviare" sheetId="65" r:id="rId24"/>
    <sheet name="Sincelejo" sheetId="76" r:id="rId25"/>
    <sheet name="StaMarta" sheetId="73" r:id="rId26"/>
    <sheet name="Villavicencio" sheetId="46" r:id="rId27"/>
    <sheet name="Valledupar" sheetId="70" r:id="rId28"/>
    <sheet name="Tunja" sheetId="67" r:id="rId29"/>
    <sheet name="Yopal Enerca" sheetId="53" r:id="rId30"/>
    <sheet name="Yopal Gases del Cusiana" sheetId="78" r:id="rId3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15" i="78" l="1"/>
  <c r="R16" i="78" s="1"/>
  <c r="Q15" i="78"/>
  <c r="Q16" i="78" s="1"/>
  <c r="P15" i="78"/>
  <c r="P16" i="78" s="1"/>
  <c r="O15" i="78"/>
  <c r="O16" i="78" s="1"/>
  <c r="N15" i="78"/>
  <c r="N16" i="78" s="1"/>
  <c r="M15" i="78"/>
  <c r="M16" i="78" s="1"/>
  <c r="L15" i="78"/>
  <c r="L16" i="78" s="1"/>
  <c r="K15" i="78"/>
  <c r="K16" i="78" s="1"/>
  <c r="J15" i="78"/>
  <c r="J16" i="78" s="1"/>
  <c r="I15" i="78"/>
  <c r="I16" i="78" s="1"/>
  <c r="H15" i="78"/>
  <c r="H16" i="78" s="1"/>
  <c r="G15" i="78"/>
  <c r="G16" i="78" s="1"/>
  <c r="F15" i="78"/>
  <c r="F16" i="78" s="1"/>
  <c r="R16" i="46" l="1"/>
  <c r="R16" i="67"/>
  <c r="R16" i="70"/>
  <c r="R16" i="73"/>
  <c r="R16" i="76"/>
  <c r="R16" i="65"/>
  <c r="R16" i="72"/>
  <c r="R16" i="75"/>
  <c r="R16" i="71"/>
  <c r="R16" i="47"/>
  <c r="R16" i="66"/>
  <c r="R15" i="41"/>
  <c r="R16" i="41" s="1"/>
  <c r="R16" i="22" l="1"/>
  <c r="F15" i="22"/>
  <c r="G15" i="22"/>
  <c r="H15" i="22"/>
  <c r="I15" i="22"/>
  <c r="J15" i="22"/>
  <c r="K15" i="22"/>
  <c r="L15" i="22"/>
  <c r="M15" i="22"/>
  <c r="N15" i="22"/>
  <c r="O15" i="22"/>
  <c r="P15" i="22"/>
  <c r="Q15" i="22"/>
  <c r="F16" i="22"/>
  <c r="G16" i="22"/>
  <c r="H16" i="22"/>
  <c r="I16" i="22"/>
  <c r="J16" i="22"/>
  <c r="K16" i="22"/>
  <c r="L16" i="22"/>
  <c r="M16" i="22"/>
  <c r="N16" i="22"/>
  <c r="O16" i="22"/>
  <c r="P16" i="22"/>
  <c r="Q16" i="22"/>
  <c r="R16" i="40"/>
  <c r="R16" i="63"/>
  <c r="R16" i="43"/>
  <c r="R16" i="42" l="1"/>
  <c r="R16" i="49" l="1"/>
  <c r="Q15" i="76" l="1"/>
  <c r="Q16" i="76" s="1"/>
  <c r="P15" i="76"/>
  <c r="P16" i="76" s="1"/>
  <c r="O15" i="76"/>
  <c r="O16" i="76" s="1"/>
  <c r="N15" i="76"/>
  <c r="N16" i="76" s="1"/>
  <c r="M15" i="76"/>
  <c r="M16" i="76" s="1"/>
  <c r="L15" i="76"/>
  <c r="L16" i="76" s="1"/>
  <c r="K15" i="76"/>
  <c r="K16" i="76" s="1"/>
  <c r="J15" i="76"/>
  <c r="J16" i="76" s="1"/>
  <c r="I15" i="76"/>
  <c r="I16" i="76" s="1"/>
  <c r="H15" i="76"/>
  <c r="H16" i="76" s="1"/>
  <c r="G15" i="76"/>
  <c r="G16" i="76" s="1"/>
  <c r="F15" i="76"/>
  <c r="F16" i="76" s="1"/>
  <c r="Q15" i="71"/>
  <c r="Q16" i="71" s="1"/>
  <c r="P15" i="71"/>
  <c r="P16" i="71" s="1"/>
  <c r="O15" i="71"/>
  <c r="O16" i="71" s="1"/>
  <c r="N15" i="71"/>
  <c r="N16" i="71" s="1"/>
  <c r="M15" i="71"/>
  <c r="M16" i="71" s="1"/>
  <c r="L15" i="71"/>
  <c r="L16" i="71" s="1"/>
  <c r="K15" i="71"/>
  <c r="K16" i="71" s="1"/>
  <c r="J15" i="71"/>
  <c r="J16" i="71" s="1"/>
  <c r="I15" i="71"/>
  <c r="I16" i="71" s="1"/>
  <c r="H15" i="71"/>
  <c r="H16" i="71" s="1"/>
  <c r="G15" i="71"/>
  <c r="G16" i="71" s="1"/>
  <c r="F15" i="71"/>
  <c r="F16" i="71" s="1"/>
  <c r="Q15" i="70"/>
  <c r="Q16" i="70" s="1"/>
  <c r="P15" i="70"/>
  <c r="P16" i="70" s="1"/>
  <c r="O15" i="70"/>
  <c r="O16" i="70" s="1"/>
  <c r="N15" i="70"/>
  <c r="N16" i="70" s="1"/>
  <c r="M15" i="70"/>
  <c r="M16" i="70" s="1"/>
  <c r="L15" i="70"/>
  <c r="L16" i="70" s="1"/>
  <c r="K15" i="70"/>
  <c r="K16" i="70" s="1"/>
  <c r="J15" i="70"/>
  <c r="J16" i="70" s="1"/>
  <c r="I15" i="70"/>
  <c r="I16" i="70" s="1"/>
  <c r="H15" i="70"/>
  <c r="H16" i="70" s="1"/>
  <c r="G15" i="70"/>
  <c r="G16" i="70" s="1"/>
  <c r="F15" i="70"/>
  <c r="F16" i="70" s="1"/>
  <c r="Q15" i="73"/>
  <c r="Q16" i="73" s="1"/>
  <c r="P15" i="73"/>
  <c r="P16" i="73" s="1"/>
  <c r="O15" i="73"/>
  <c r="O16" i="73" s="1"/>
  <c r="N15" i="73"/>
  <c r="N16" i="73" s="1"/>
  <c r="M15" i="73"/>
  <c r="M16" i="73" s="1"/>
  <c r="L15" i="73"/>
  <c r="L16" i="73" s="1"/>
  <c r="K15" i="73"/>
  <c r="K16" i="73" s="1"/>
  <c r="J15" i="73"/>
  <c r="J16" i="73" s="1"/>
  <c r="I15" i="73"/>
  <c r="I16" i="73" s="1"/>
  <c r="H15" i="73"/>
  <c r="H16" i="73" s="1"/>
  <c r="G15" i="73"/>
  <c r="G16" i="73" s="1"/>
  <c r="F15" i="73"/>
  <c r="F16" i="73" s="1"/>
  <c r="F15" i="42"/>
  <c r="F16" i="42" s="1"/>
  <c r="G15" i="42"/>
  <c r="G16" i="42" s="1"/>
  <c r="H15" i="42"/>
  <c r="H16" i="42" s="1"/>
  <c r="I15" i="42"/>
  <c r="I16" i="42" s="1"/>
  <c r="J15" i="42"/>
  <c r="J16" i="42" s="1"/>
  <c r="K15" i="42"/>
  <c r="K16" i="42" s="1"/>
  <c r="L15" i="42"/>
  <c r="L16" i="42" s="1"/>
  <c r="M15" i="42"/>
  <c r="M16" i="42" s="1"/>
  <c r="N15" i="42"/>
  <c r="O15" i="42"/>
  <c r="P15" i="42"/>
  <c r="P16" i="42" s="1"/>
  <c r="Q15" i="42"/>
  <c r="Q16" i="42" s="1"/>
  <c r="N16" i="42"/>
  <c r="O16" i="42"/>
  <c r="R15" i="50" l="1"/>
  <c r="R16" i="50" s="1"/>
  <c r="R15" i="53"/>
  <c r="R16" i="53" s="1"/>
  <c r="R15" i="64"/>
  <c r="R16" i="64" s="1"/>
  <c r="R15" i="45"/>
  <c r="R16" i="45" s="1"/>
  <c r="R15" i="69"/>
  <c r="R16" i="69" s="1"/>
  <c r="R15" i="74"/>
  <c r="R16" i="74" s="1"/>
  <c r="R15" i="68"/>
  <c r="R16" i="68" s="1"/>
  <c r="Q15" i="43" l="1"/>
  <c r="Q16" i="43" s="1"/>
  <c r="Q15" i="63"/>
  <c r="Q16" i="63" s="1"/>
  <c r="Q15" i="40"/>
  <c r="Q16" i="40" s="1"/>
  <c r="Q15" i="41"/>
  <c r="Q16" i="41" s="1"/>
  <c r="Q15" i="66"/>
  <c r="Q16" i="66" s="1"/>
  <c r="Q15" i="47"/>
  <c r="Q16" i="47" s="1"/>
  <c r="Q15" i="75"/>
  <c r="Q16" i="75" s="1"/>
  <c r="Q15" i="72"/>
  <c r="Q16" i="72" s="1"/>
  <c r="Q15" i="65"/>
  <c r="Q16" i="65" s="1"/>
  <c r="Q15" i="46"/>
  <c r="Q16" i="46" s="1"/>
  <c r="Q15" i="67"/>
  <c r="Q16" i="67" s="1"/>
  <c r="P15" i="67" l="1"/>
  <c r="P16" i="67" s="1"/>
  <c r="P15" i="46"/>
  <c r="P16" i="46" s="1"/>
  <c r="P15" i="65" l="1"/>
  <c r="P16" i="65" s="1"/>
  <c r="P15" i="72"/>
  <c r="P16" i="72" s="1"/>
  <c r="P15" i="75"/>
  <c r="P16" i="75" s="1"/>
  <c r="Q15" i="68"/>
  <c r="Q16" i="68" s="1"/>
  <c r="P15" i="68"/>
  <c r="P16" i="68" s="1"/>
  <c r="Q15" i="74" l="1"/>
  <c r="Q16" i="74" s="1"/>
  <c r="P15" i="74"/>
  <c r="P16" i="74" s="1"/>
  <c r="Q15" i="69" l="1"/>
  <c r="Q16" i="69" s="1"/>
  <c r="P15" i="69"/>
  <c r="P16" i="69" s="1"/>
  <c r="Q15" i="45"/>
  <c r="Q16" i="45" s="1"/>
  <c r="P15" i="45"/>
  <c r="P16" i="45" s="1"/>
  <c r="Q15" i="64"/>
  <c r="Q16" i="64" s="1"/>
  <c r="P15" i="47"/>
  <c r="P16" i="47" s="1"/>
  <c r="Q15" i="50"/>
  <c r="Q16" i="50" s="1"/>
  <c r="P15" i="50"/>
  <c r="P16" i="50" s="1"/>
  <c r="P15" i="66" l="1"/>
  <c r="P16" i="66" s="1"/>
  <c r="P15" i="41"/>
  <c r="P16" i="41" s="1"/>
  <c r="P15" i="40" l="1"/>
  <c r="P16" i="40" s="1"/>
  <c r="P15" i="63"/>
  <c r="P16" i="63" s="1"/>
  <c r="P15" i="43"/>
  <c r="P16" i="43" s="1"/>
  <c r="P15" i="49"/>
  <c r="P16" i="49" s="1"/>
  <c r="O15" i="46" l="1"/>
  <c r="O16" i="46" s="1"/>
  <c r="O15" i="65"/>
  <c r="O16" i="65" s="1"/>
  <c r="O15" i="67" l="1"/>
  <c r="O16" i="67" s="1"/>
  <c r="O15" i="72"/>
  <c r="O16" i="72" s="1"/>
  <c r="O15" i="75"/>
  <c r="O16" i="75" s="1"/>
  <c r="P15" i="64"/>
  <c r="P16" i="64" s="1"/>
  <c r="O15" i="47"/>
  <c r="O16" i="47" s="1"/>
  <c r="O15" i="66"/>
  <c r="O16" i="66" s="1"/>
  <c r="O15" i="41"/>
  <c r="O16" i="41" s="1"/>
  <c r="O15" i="40"/>
  <c r="O16" i="40" s="1"/>
  <c r="O15" i="63"/>
  <c r="O16" i="63" s="1"/>
  <c r="O15" i="43"/>
  <c r="O16" i="43" s="1"/>
  <c r="O15" i="49"/>
  <c r="O16" i="49" s="1"/>
  <c r="N15" i="40" l="1"/>
  <c r="N15" i="63"/>
  <c r="N16" i="63" s="1"/>
  <c r="M15" i="63"/>
  <c r="M16" i="63" s="1"/>
  <c r="L15" i="63"/>
  <c r="L16" i="63" s="1"/>
  <c r="K15" i="63"/>
  <c r="K16" i="63" s="1"/>
  <c r="J15" i="63"/>
  <c r="J16" i="63" s="1"/>
  <c r="I15" i="63"/>
  <c r="I16" i="63" s="1"/>
  <c r="H15" i="63"/>
  <c r="H16" i="63" s="1"/>
  <c r="G15" i="63"/>
  <c r="G16" i="63" s="1"/>
  <c r="F15" i="63"/>
  <c r="F16" i="63" s="1"/>
  <c r="O15" i="53" l="1"/>
  <c r="O16" i="53" s="1"/>
  <c r="N15" i="67"/>
  <c r="N16" i="67" s="1"/>
  <c r="N15" i="46"/>
  <c r="N16" i="46" s="1"/>
  <c r="N15" i="65"/>
  <c r="N16" i="65" s="1"/>
  <c r="N15" i="72"/>
  <c r="N16" i="72" s="1"/>
  <c r="N15" i="75"/>
  <c r="N16" i="75" s="1"/>
  <c r="O15" i="68"/>
  <c r="O16" i="68" s="1"/>
  <c r="O15" i="74"/>
  <c r="O16" i="74" s="1"/>
  <c r="O15" i="69"/>
  <c r="O16" i="69" s="1"/>
  <c r="O15" i="45"/>
  <c r="O16" i="45" s="1"/>
  <c r="O15" i="64"/>
  <c r="O16" i="64" s="1"/>
  <c r="N15" i="47"/>
  <c r="N16" i="47" s="1"/>
  <c r="O15" i="50"/>
  <c r="O16" i="50" s="1"/>
  <c r="N15" i="66"/>
  <c r="N16" i="66" s="1"/>
  <c r="N15" i="41"/>
  <c r="N16" i="41" s="1"/>
  <c r="N16" i="40"/>
  <c r="N15" i="43"/>
  <c r="N16" i="43" s="1"/>
  <c r="N15" i="49"/>
  <c r="N16" i="49" s="1"/>
  <c r="N15" i="53" l="1"/>
  <c r="N16" i="53" s="1"/>
  <c r="M15" i="67"/>
  <c r="M16" i="67" s="1"/>
  <c r="M15" i="46"/>
  <c r="M16" i="46" s="1"/>
  <c r="M15" i="65"/>
  <c r="M16" i="65" s="1"/>
  <c r="M15" i="72"/>
  <c r="M16" i="72" s="1"/>
  <c r="M15" i="75"/>
  <c r="M16" i="75" s="1"/>
  <c r="N15" i="68"/>
  <c r="N16" i="68" s="1"/>
  <c r="N15" i="74"/>
  <c r="N16" i="74" s="1"/>
  <c r="N15" i="69"/>
  <c r="N16" i="69" s="1"/>
  <c r="N15" i="45"/>
  <c r="N16" i="45" s="1"/>
  <c r="N15" i="64"/>
  <c r="N16" i="64" s="1"/>
  <c r="M15" i="47"/>
  <c r="M16" i="47" s="1"/>
  <c r="N15" i="50"/>
  <c r="N16" i="50" s="1"/>
  <c r="M15" i="66"/>
  <c r="M16" i="66" s="1"/>
  <c r="M15" i="41"/>
  <c r="M16" i="41" s="1"/>
  <c r="M15" i="40" l="1"/>
  <c r="M16" i="40" s="1"/>
  <c r="M15" i="43"/>
  <c r="M16" i="43" s="1"/>
  <c r="M15" i="49" l="1"/>
  <c r="M16" i="49" s="1"/>
  <c r="L15" i="40" l="1"/>
  <c r="L16" i="40" s="1"/>
  <c r="L15" i="49" l="1"/>
  <c r="L16" i="49" s="1"/>
  <c r="L15" i="43"/>
  <c r="L16" i="43" s="1"/>
  <c r="L15" i="41"/>
  <c r="L16" i="41" s="1"/>
  <c r="L15" i="66"/>
  <c r="L16" i="66" s="1"/>
  <c r="M15" i="50"/>
  <c r="M16" i="50" s="1"/>
  <c r="L15" i="47"/>
  <c r="L16" i="47" s="1"/>
  <c r="M15" i="64" l="1"/>
  <c r="M16" i="64" s="1"/>
  <c r="M15" i="45"/>
  <c r="M16" i="45" s="1"/>
  <c r="M15" i="69"/>
  <c r="M16" i="69" s="1"/>
  <c r="M15" i="74"/>
  <c r="M16" i="74" s="1"/>
  <c r="M15" i="68" l="1"/>
  <c r="M16" i="68" s="1"/>
  <c r="L15" i="75"/>
  <c r="L16" i="75" s="1"/>
  <c r="L15" i="72"/>
  <c r="L16" i="72" s="1"/>
  <c r="L15" i="65"/>
  <c r="L16" i="65" s="1"/>
  <c r="L15" i="46"/>
  <c r="L16" i="46" s="1"/>
  <c r="L15" i="67"/>
  <c r="L16" i="67" s="1"/>
  <c r="M15" i="53"/>
  <c r="M16" i="53" s="1"/>
  <c r="K15" i="47"/>
  <c r="K16" i="47" s="1"/>
  <c r="L15" i="50"/>
  <c r="L16" i="50" s="1"/>
  <c r="K15" i="66"/>
  <c r="K16" i="66" s="1"/>
  <c r="L15" i="53" l="1"/>
  <c r="L16" i="53" s="1"/>
  <c r="K15" i="67"/>
  <c r="K16" i="67" s="1"/>
  <c r="K15" i="46"/>
  <c r="K16" i="46" s="1"/>
  <c r="K15" i="65"/>
  <c r="K16" i="65" s="1"/>
  <c r="K15" i="72"/>
  <c r="K16" i="72" s="1"/>
  <c r="K15" i="75"/>
  <c r="K16" i="75" s="1"/>
  <c r="L15" i="68"/>
  <c r="L16" i="68" s="1"/>
  <c r="L15" i="74"/>
  <c r="L16" i="74" s="1"/>
  <c r="L15" i="69"/>
  <c r="L16" i="69" s="1"/>
  <c r="L15" i="45"/>
  <c r="L16" i="45" s="1"/>
  <c r="L15" i="64"/>
  <c r="L16" i="64" s="1"/>
  <c r="K15" i="41"/>
  <c r="K16" i="41" s="1"/>
  <c r="K15" i="40"/>
  <c r="K16" i="40" s="1"/>
  <c r="K15" i="43"/>
  <c r="K16" i="43" s="1"/>
  <c r="K15" i="49"/>
  <c r="K16" i="49" s="1"/>
  <c r="K15" i="53" l="1"/>
  <c r="K16" i="53" s="1"/>
  <c r="J15" i="67"/>
  <c r="J16" i="67" s="1"/>
  <c r="J15" i="46"/>
  <c r="J16" i="46" s="1"/>
  <c r="J15" i="65"/>
  <c r="J16" i="65" s="1"/>
  <c r="J15" i="72"/>
  <c r="J16" i="72" s="1"/>
  <c r="J15" i="75"/>
  <c r="J16" i="75" s="1"/>
  <c r="K15" i="68"/>
  <c r="K16" i="68" s="1"/>
  <c r="K15" i="74"/>
  <c r="K16" i="74" s="1"/>
  <c r="K15" i="69"/>
  <c r="K16" i="69" s="1"/>
  <c r="K15" i="45"/>
  <c r="K16" i="45" s="1"/>
  <c r="K15" i="64"/>
  <c r="K16" i="64" s="1"/>
  <c r="J15" i="47"/>
  <c r="J16" i="47" s="1"/>
  <c r="K15" i="50"/>
  <c r="K16" i="50" s="1"/>
  <c r="J15" i="66"/>
  <c r="J16" i="66" s="1"/>
  <c r="J15" i="41"/>
  <c r="J16" i="41" s="1"/>
  <c r="J15" i="40"/>
  <c r="J16" i="40" s="1"/>
  <c r="J15" i="43"/>
  <c r="J16" i="43" s="1"/>
  <c r="J15" i="49"/>
  <c r="J16" i="49" s="1"/>
  <c r="I15" i="68" l="1"/>
  <c r="I16" i="68" s="1"/>
  <c r="J15" i="53" l="1"/>
  <c r="J16" i="53" s="1"/>
  <c r="I15" i="53"/>
  <c r="I16" i="53" s="1"/>
  <c r="H15" i="53"/>
  <c r="H16" i="53" s="1"/>
  <c r="G15" i="53"/>
  <c r="G16" i="53" s="1"/>
  <c r="F15" i="53"/>
  <c r="F16" i="53" s="1"/>
  <c r="I15" i="67"/>
  <c r="I16" i="67" s="1"/>
  <c r="H15" i="67"/>
  <c r="H16" i="67" s="1"/>
  <c r="G15" i="67"/>
  <c r="G16" i="67" s="1"/>
  <c r="F15" i="67"/>
  <c r="F16" i="67" s="1"/>
  <c r="I15" i="46"/>
  <c r="I16" i="46" s="1"/>
  <c r="H15" i="46"/>
  <c r="H16" i="46" s="1"/>
  <c r="G15" i="46"/>
  <c r="G16" i="46" s="1"/>
  <c r="F15" i="46"/>
  <c r="F16" i="46" s="1"/>
  <c r="I15" i="65"/>
  <c r="I16" i="65" s="1"/>
  <c r="H15" i="65"/>
  <c r="H16" i="65" s="1"/>
  <c r="G15" i="65"/>
  <c r="G16" i="65" s="1"/>
  <c r="F15" i="65"/>
  <c r="F16" i="65" s="1"/>
  <c r="I15" i="72"/>
  <c r="I16" i="72" s="1"/>
  <c r="H15" i="72"/>
  <c r="H16" i="72" s="1"/>
  <c r="G15" i="72"/>
  <c r="G16" i="72" s="1"/>
  <c r="F15" i="72"/>
  <c r="F16" i="72" s="1"/>
  <c r="I15" i="75"/>
  <c r="I16" i="75" s="1"/>
  <c r="H15" i="75"/>
  <c r="H16" i="75" s="1"/>
  <c r="G15" i="75"/>
  <c r="G16" i="75" s="1"/>
  <c r="F15" i="75"/>
  <c r="F16" i="75" s="1"/>
  <c r="J15" i="68"/>
  <c r="J16" i="68" s="1"/>
  <c r="H15" i="68"/>
  <c r="H16" i="68" s="1"/>
  <c r="G15" i="68"/>
  <c r="G16" i="68" s="1"/>
  <c r="F15" i="68"/>
  <c r="F16" i="68" s="1"/>
  <c r="J15" i="74"/>
  <c r="J16" i="74" s="1"/>
  <c r="I15" i="74"/>
  <c r="I16" i="74" s="1"/>
  <c r="H15" i="74"/>
  <c r="H16" i="74" s="1"/>
  <c r="G15" i="74"/>
  <c r="G16" i="74" s="1"/>
  <c r="F15" i="74"/>
  <c r="F16" i="74" s="1"/>
  <c r="J15" i="69"/>
  <c r="J16" i="69" s="1"/>
  <c r="I15" i="69"/>
  <c r="I16" i="69" s="1"/>
  <c r="H15" i="69"/>
  <c r="H16" i="69" s="1"/>
  <c r="G15" i="69"/>
  <c r="G16" i="69" s="1"/>
  <c r="F15" i="69"/>
  <c r="F16" i="69" s="1"/>
  <c r="J15" i="45"/>
  <c r="J16" i="45" s="1"/>
  <c r="I15" i="45"/>
  <c r="I16" i="45" s="1"/>
  <c r="H15" i="45"/>
  <c r="H16" i="45" s="1"/>
  <c r="G15" i="45"/>
  <c r="G16" i="45" s="1"/>
  <c r="F15" i="45"/>
  <c r="F16" i="45" s="1"/>
  <c r="J15" i="64"/>
  <c r="J16" i="64" s="1"/>
  <c r="I15" i="64"/>
  <c r="I16" i="64" s="1"/>
  <c r="H15" i="64"/>
  <c r="H16" i="64" s="1"/>
  <c r="G15" i="64"/>
  <c r="G16" i="64" s="1"/>
  <c r="F15" i="64"/>
  <c r="F16" i="64" s="1"/>
  <c r="I15" i="47"/>
  <c r="I16" i="47" s="1"/>
  <c r="H15" i="47"/>
  <c r="H16" i="47" s="1"/>
  <c r="G15" i="47"/>
  <c r="G16" i="47" s="1"/>
  <c r="F15" i="47"/>
  <c r="F16" i="47" s="1"/>
  <c r="J15" i="50"/>
  <c r="J16" i="50" s="1"/>
  <c r="I15" i="50"/>
  <c r="I16" i="50" s="1"/>
  <c r="H15" i="50"/>
  <c r="H16" i="50" s="1"/>
  <c r="G15" i="50"/>
  <c r="G16" i="50" s="1"/>
  <c r="F15" i="50"/>
  <c r="F16" i="50" s="1"/>
  <c r="I15" i="66"/>
  <c r="I16" i="66" s="1"/>
  <c r="H15" i="66"/>
  <c r="H16" i="66" s="1"/>
  <c r="G15" i="66"/>
  <c r="G16" i="66" s="1"/>
  <c r="F15" i="66"/>
  <c r="F16" i="66" s="1"/>
  <c r="I15" i="41"/>
  <c r="I16" i="41" s="1"/>
  <c r="H15" i="41"/>
  <c r="H16" i="41" s="1"/>
  <c r="G15" i="41"/>
  <c r="G16" i="41" s="1"/>
  <c r="F15" i="41"/>
  <c r="F16" i="41" s="1"/>
  <c r="I15" i="40"/>
  <c r="I16" i="40" s="1"/>
  <c r="H15" i="40"/>
  <c r="H16" i="40" s="1"/>
  <c r="G15" i="40"/>
  <c r="G16" i="40" s="1"/>
  <c r="F15" i="40"/>
  <c r="F16" i="40" s="1"/>
  <c r="I15" i="43"/>
  <c r="I16" i="43" s="1"/>
  <c r="H15" i="43"/>
  <c r="H16" i="43" s="1"/>
  <c r="G15" i="43"/>
  <c r="G16" i="43" s="1"/>
  <c r="F15" i="43"/>
  <c r="F16" i="43" s="1"/>
  <c r="I15" i="49"/>
  <c r="I16" i="49" s="1"/>
  <c r="H15" i="49"/>
  <c r="H16" i="49" s="1"/>
  <c r="G15" i="49"/>
  <c r="G16" i="49" s="1"/>
  <c r="F15" i="49"/>
  <c r="F16" i="49" s="1"/>
</calcChain>
</file>

<file path=xl/sharedStrings.xml><?xml version="1.0" encoding="utf-8"?>
<sst xmlns="http://schemas.openxmlformats.org/spreadsheetml/2006/main" count="584" uniqueCount="147">
  <si>
    <t>Variables macroeconómicas</t>
  </si>
  <si>
    <r>
      <rPr>
        <b/>
        <sz val="16"/>
        <color theme="1"/>
        <rFont val="Calibri"/>
        <family val="2"/>
        <scheme val="minor"/>
      </rPr>
      <t xml:space="preserve">Tasa Representativa del Mercado (TRM)
</t>
    </r>
    <r>
      <rPr>
        <sz val="16"/>
        <color theme="1"/>
        <rFont val="Calibri"/>
        <family val="2"/>
        <scheme val="minor"/>
      </rPr>
      <t>Regulatoriamente impacta la tarifa del Gas natural y GLP por redes</t>
    </r>
    <r>
      <rPr>
        <sz val="11"/>
        <color theme="1"/>
        <rFont val="Calibri"/>
        <family val="2"/>
        <scheme val="minor"/>
      </rPr>
      <t xml:space="preserve">
</t>
    </r>
  </si>
  <si>
    <r>
      <t xml:space="preserve">Propane Mont Belvieu
</t>
    </r>
    <r>
      <rPr>
        <sz val="16"/>
        <color theme="1"/>
        <rFont val="Calibri"/>
        <family val="2"/>
        <scheme val="minor"/>
      </rPr>
      <t>Regulatoriamente impacta la tarifa de GLP por redes</t>
    </r>
  </si>
  <si>
    <r>
      <rPr>
        <b/>
        <sz val="16"/>
        <color theme="1"/>
        <rFont val="Calibri"/>
        <family val="2"/>
        <scheme val="minor"/>
      </rPr>
      <t>Índice de Precios al Consumidor (IPC)</t>
    </r>
    <r>
      <rPr>
        <sz val="16"/>
        <color theme="1"/>
        <rFont val="Calibri"/>
        <family val="2"/>
        <scheme val="minor"/>
      </rPr>
      <t xml:space="preserve">
Regulatoriamente impacta la tarifa del Gas natural y GLP por redes</t>
    </r>
    <r>
      <rPr>
        <sz val="11"/>
        <color theme="1"/>
        <rFont val="Calibri"/>
        <family val="2"/>
        <scheme val="minor"/>
      </rPr>
      <t xml:space="preserve">
</t>
    </r>
  </si>
  <si>
    <t>Régimen de los Servicios Públicos</t>
  </si>
  <si>
    <t>Aspecto</t>
  </si>
  <si>
    <t>Norma</t>
  </si>
  <si>
    <t>Descripción</t>
  </si>
  <si>
    <t>Por la cual se establece el régimen de los servicios públicos domiciliarios y se dictan otras disposiciones.</t>
  </si>
  <si>
    <t>Consumo de Subsistencia Gas Natural por Redes</t>
  </si>
  <si>
    <t>Por la cual se establece el marco regulatorio para el servicio público de gas combustible por red y para sus actividades complementarias.</t>
  </si>
  <si>
    <t>Contribución</t>
  </si>
  <si>
    <t>Por la cual se verifican los factores de contribución a aplicar a usuarios residenciales y comerciales.</t>
  </si>
  <si>
    <t>Por la cual se verifica el factor de contribución aplicable a usuarios industriales y comerciales del servicio de gas natural por red.</t>
  </si>
  <si>
    <t>Distribución / Comercialización</t>
  </si>
  <si>
    <t>Por la cual se establecen los criterios generales para remunerar las actividades de distribución y comercialización de gas combustible, y las fórmulas generales para la prestación del servicio público domiciliario de distribución de gas combustible por redes de tubería.</t>
  </si>
  <si>
    <t>Información Comercial</t>
  </si>
  <si>
    <t>Formato B1, Reporte de Información de Facturación - Información comercial de usuarios regulados.</t>
  </si>
  <si>
    <t>Consumo de Subsistencia GLP por Redes</t>
  </si>
  <si>
    <t>Por medio de la cual se establece el consumo de  subsistencia para el servicio de GLP por redes.</t>
  </si>
  <si>
    <t xml:space="preserve">Subsidios </t>
  </si>
  <si>
    <t>Abastecimiento de Gas Natural</t>
  </si>
  <si>
    <t>Por el cual se establecen mecanismos para promover el aseguramiento del abastecimiento nacional de gas natural y se dictan otras disposiciones.</t>
  </si>
  <si>
    <t>Metodología Tarifaria</t>
  </si>
  <si>
    <t>Por la cual se establecen las Fórmulas Tarifarias Generales para la prestación del servicio público domiciliario de gas combustible por redes de tubería a usuarios regulados.</t>
  </si>
  <si>
    <t>Distribución</t>
  </si>
  <si>
    <t>Por la cual se establecen los criterios generales para remunerar la actividad de distribución de gas combustible por redes de tubería y se dictan otras disposiciones.</t>
  </si>
  <si>
    <t>Opción Tarifaria de 2014</t>
  </si>
  <si>
    <t>Por la cual se establece una opción tarifaria para el Componente Variable del Costo Unitario de Prestación del Servicio Público de Gas Combustible por Redes de Tubería.</t>
  </si>
  <si>
    <t>Confiabilidad y Seguridad de Abastecimiento de Gas Natural</t>
  </si>
  <si>
    <t>“Por el cual se adiciona el decreto único reglamentario del sector administrativo de minas y energía, Decreto 1073 de 2015, con lineamientos orientados a aumentar la confiabilidad y seguridad de abastecimiento de gas natural”</t>
  </si>
  <si>
    <t>Formatos SUI</t>
  </si>
  <si>
    <t>Cir. CREG - SSPD 001 del 17 Junio 2016</t>
  </si>
  <si>
    <t>Formato de información de componentes tarifarios aplicados por los comercializadores de gas combustible por redes de tubería</t>
  </si>
  <si>
    <t>Cir. CREG - SSPD 003 del 5 Diciembre 2016</t>
  </si>
  <si>
    <t xml:space="preserve">Alcance a la Cir. CREG - SSPD 001 2016 Zonas que dejaron de ser Áreas de Servicio Exclusivo </t>
  </si>
  <si>
    <t>Cargos Transitorios</t>
  </si>
  <si>
    <t>Aprobación de cargos transitorios de distribución de gas combustible por redes de tubería para mercados existentes.</t>
  </si>
  <si>
    <t>Cir. CREG 034 del 14 de jun de 2017</t>
  </si>
  <si>
    <t>Res CREG 184 del 28 de diciembre de 2014</t>
  </si>
  <si>
    <t>Res. CREG 137 del 10 de octubre de 2013</t>
  </si>
  <si>
    <t>DC 2100 del 15 de junio de 2011</t>
  </si>
  <si>
    <t>Res. CREG 186 del 30 de diciembre de 2010</t>
  </si>
  <si>
    <t>Res. UPME 129 del 15 de marzo de 2007</t>
  </si>
  <si>
    <t>Cir. CREG - SSPD 006 del 30 de diciembre de 2003</t>
  </si>
  <si>
    <t>Res. CREG 011 del 12 de febrero de 2003</t>
  </si>
  <si>
    <t>Res. CREG 015 del 6 de marzo de 1997</t>
  </si>
  <si>
    <t>Res. CREG. 124 del 28 de noviembre de 1996</t>
  </si>
  <si>
    <t>Res CREG 057 del 30 de julio de 1996</t>
  </si>
  <si>
    <t>Ley 142 del 11 de julio de 1994</t>
  </si>
  <si>
    <t>Opción tarifaria de 2020</t>
  </si>
  <si>
    <t>CREG 048 de 2020, modificada por la Rs. CREG 109 de 2020</t>
  </si>
  <si>
    <t xml:space="preserve">Opción Tarifaria para usuarios regulados, vigencia de 36 a 60 meses. </t>
  </si>
  <si>
    <t>Cadena de prestación del servicio de gas natural / Costos de prestación del servicio</t>
  </si>
  <si>
    <t>Esquema de subsidios y contribuciones</t>
  </si>
  <si>
    <r>
      <rPr>
        <b/>
        <sz val="20"/>
        <color theme="1"/>
        <rFont val="Arial"/>
        <family val="2"/>
      </rPr>
      <t>Estructura tarifaria</t>
    </r>
    <r>
      <rPr>
        <sz val="11"/>
        <color theme="1"/>
        <rFont val="Arial"/>
        <family val="2"/>
      </rPr>
      <t xml:space="preserve">
La tarifa de gas combustible por redes de tubería permite trasladar los costos asociados a la prestación del servicio y remunerar la actividad de comercialización del agente que tiene el contrato de condiciones uniformes (CCU) suscrito con el usuario.</t>
    </r>
  </si>
  <si>
    <r>
      <t xml:space="preserve">La tarifa por metro cúbico se conoce como Costo Unitario Variable </t>
    </r>
    <r>
      <rPr>
        <b/>
        <i/>
        <sz val="18"/>
        <color theme="1"/>
        <rFont val="Calibri"/>
        <family val="2"/>
        <scheme val="minor"/>
      </rPr>
      <t>CUv.</t>
    </r>
    <r>
      <rPr>
        <b/>
        <sz val="11"/>
        <color theme="1"/>
        <rFont val="Calibri"/>
        <family val="2"/>
        <scheme val="minor"/>
      </rPr>
      <t xml:space="preserve"> 
Los costos que se trasladan a través de la tarifa son:</t>
    </r>
  </si>
  <si>
    <t>Regulatoriamente, la TRM impacta el suministro y el transporte del Gas 
Combustible por redes de tubería, reflejando el efecto del entorno internacional sobre las 
tarifas. 
Manteniendo todas la variables contantes, aumentos en la TRM generan un incremento en las tarifas.</t>
  </si>
  <si>
    <t xml:space="preserve"> El precio internacional del propano únicamente impacta el componente de Suministro (G) del servicio de GLP por redes de tubería.
Manteniendo todas la variables contantes, aumentos en el precio internacional del propano generan un incremento en las tarifas de gas GLP por redes.</t>
  </si>
  <si>
    <t xml:space="preserve">Regulatoriamente, el IPC y el IPP impactan  el transporte, distribución y comercialización del Gas 
Combustible por redes de tubería, reflejando el impacto de la economía nacional sobre las tarifas. 
Manteniendo todas la variables contantes, aumentos los indices de precios generan un incremento en las tarifas. </t>
  </si>
  <si>
    <t>Componente</t>
  </si>
  <si>
    <t xml:space="preserve">La información tarifaria evidenciada en este documento muestra los datos reportados por las empresas prestadoras del servicio de gas natural en el Sistema Único de Información (SUI);  y no implica validación de la Superintendencia de Servicios Públicos Domiciliarios.
</t>
  </si>
  <si>
    <t>Consulta por ciudad capital</t>
  </si>
  <si>
    <t>G ($/m3)</t>
  </si>
  <si>
    <t>T ($/m3)</t>
  </si>
  <si>
    <t>D ($/m3)</t>
  </si>
  <si>
    <t>CUV ($/m3)</t>
  </si>
  <si>
    <t>CF ($/factura)</t>
  </si>
  <si>
    <t>ESTRATO 1 ($/m3)</t>
  </si>
  <si>
    <t>ESTRATO 2 ($/m3)</t>
  </si>
  <si>
    <t>ESTRATO 3 Y 4 ($/m3)</t>
  </si>
  <si>
    <t>ESTRATO 5 Y 6 ($/m3)</t>
  </si>
  <si>
    <t>Fecha</t>
  </si>
  <si>
    <t>IPC</t>
  </si>
  <si>
    <t>IPP ofert int</t>
  </si>
  <si>
    <t>TRM prom mes</t>
  </si>
  <si>
    <t>TRM ult día</t>
  </si>
  <si>
    <t>Propane Mont Belvieu</t>
  </si>
  <si>
    <r>
      <t xml:space="preserve">Índice de Precios al Productor (IPP)
</t>
    </r>
    <r>
      <rPr>
        <sz val="16"/>
        <color theme="1"/>
        <rFont val="Calibri"/>
        <family val="2"/>
        <scheme val="minor"/>
      </rPr>
      <t>Regulatoriamente impacta la tarifa del Gas natural y GLP por redes</t>
    </r>
  </si>
  <si>
    <t>Fuentes: DANE, Banco de la República y EIA.</t>
  </si>
  <si>
    <t>Capital - departamento</t>
  </si>
  <si>
    <t>Departamento en donde la capital no tiene prestación del servicio de gas natural</t>
  </si>
  <si>
    <t>Departamento en donde la capital cuenta con la prestación del servicio de gas natural</t>
  </si>
  <si>
    <t>Tarifa</t>
  </si>
  <si>
    <t>Observaciones</t>
  </si>
  <si>
    <t>Incluye subsidio</t>
  </si>
  <si>
    <t>Tarifa plena</t>
  </si>
  <si>
    <t>Incluye contribución</t>
  </si>
  <si>
    <t>Fuente: SUI, Cálculos SSPD</t>
  </si>
  <si>
    <t>Las tarifas evidenciadas en este documento, corresponden a las que los prestadores del servicio de Gas Natural, aplicaron a usuarios Residenciales.</t>
  </si>
  <si>
    <t>Informe de tarifas aplicadas a usuarios residenciales del servicio de gas natural</t>
  </si>
  <si>
    <t>Res. CREG 202 - del 18 diciembre de 2013</t>
  </si>
  <si>
    <t>Decreto 2345 del 3 de diciembre de 2015</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</si>
  <si>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t>
  </si>
  <si>
    <t>Los datos presentados pueden presentar cambios debido a las solicitudes de modificación (reversión) de la información certificada al SUI por los prestadores del servicio, de acuerdo con las disposiciones de la Resolución SSPD No 20171000204125 de 2017.</t>
  </si>
  <si>
    <t xml:space="preserve">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t>
  </si>
  <si>
    <t>Reglamenta la Aplicación de Subsidios para usuarios de Estrato 1 y Estrato 2. Ha sido modificada por la Resolución CREG 186 de 2013 y esta ha sido ampliada mediante resoluciones CREG 186 de 2014, 241 de 2015, 152 de 2018, 198 de 2019, 003 de 2021, 214 de 2021 y 105 005 de 2022,</t>
  </si>
  <si>
    <t>Componentes y CF Alcanos de Colombia SA ESP / Mercado 170 ASE - Centro y Tolima</t>
  </si>
  <si>
    <t xml:space="preserve">Componentes y CF Surcolombiana de Gas SA ESP / Mercado 172-Mocoa </t>
  </si>
  <si>
    <t xml:space="preserve">Tarifas Surcolombiana de Gas SA ESP / Mercado 172-Mocoa </t>
  </si>
  <si>
    <t>Tarifas Gases De La Guajira SA ESP / Mercado 17 Guajira -  Principal</t>
  </si>
  <si>
    <t>Componentes y CF Llanogas SA ESP / Mercado 30 Meta-Cundinamarca Sur</t>
  </si>
  <si>
    <t>Tarifas Llanogas SA ESP / Mercado 30-Meta Cundinamarca Sur</t>
  </si>
  <si>
    <t>Componentes y CF Empresa de Energía de Casanare SA ESP / Mercado 14 Yopal</t>
  </si>
  <si>
    <t xml:space="preserve"> Componentes y CF Gases del Cusiana SAS ESP BIC/ Mercado 14 Yopal</t>
  </si>
  <si>
    <t xml:space="preserve"> Tarifas Gases del Cusiana SAS ESP BIC/ Mercado 14 Yopal </t>
  </si>
  <si>
    <t>Componentes y CF GAS NATURAL CUNDIBOYACENSE SA ESP  / Mercado 169 ASE - Altiplano Cundiboyacense</t>
  </si>
  <si>
    <t>Tarifas GAS NATURAL CUNDIBOYACENSE SA ESP  / Mercado 169 ASE - Altiplano Cundiboyacense</t>
  </si>
  <si>
    <t>Componentes y CF ALCANOS DE COLOMBIA SA ESP / Mercado 76 Popayán-Piendamó</t>
  </si>
  <si>
    <t>Tarifas ALCANOS DE COLOMBIA SA ESP / Mercado 76 Popayán-Piendamó</t>
  </si>
  <si>
    <t>Componentes y CF Alcanos  SA ESP / Neiva - Mercado 24 Huila-Tolima-Cundinamarca</t>
  </si>
  <si>
    <t>Componentes y CF EFIGAS GAS NATURAL SA ESP  / Mercado 168 ASE - ASE - Caldas</t>
  </si>
  <si>
    <t>Tarifas EFIGAS GAS NATURAL SA ESP / Mercado 168 ASE - ASE - Caldas</t>
  </si>
  <si>
    <t>Componentes y CF ALCANOS DE COLOMBIA SA ESP  / Mercado 87 Florencia</t>
  </si>
  <si>
    <t>Tarifas ALCANOS DE COLOMBIA SA ESP  / Mercado 87 Florencia</t>
  </si>
  <si>
    <t xml:space="preserve">Componentes y CF SURTIDORA DE GAS DEL CARIBE SA ESP / Mercado 20 Bolivar-Sucre - Córdoba </t>
  </si>
  <si>
    <t xml:space="preserve">Tarifas SURTIDORA DE GAS DEL CARIBE SA ESP  / Mercado 20 Bolivar-Sucre - Córdoba </t>
  </si>
  <si>
    <t>Componentes y CF Efigas Gas Natural SA ESP / Mercado 166 ASE - Quindio</t>
  </si>
  <si>
    <t>Tarifas Efigas Gas Natural SA ESP / Mercado 166 ASE - Quindio</t>
  </si>
  <si>
    <t>Componentes y CF Gases De La Guajira SA ESP / Mercado 17 Guajira -  Principal</t>
  </si>
  <si>
    <t>Resolución 20221000665435 del 18 de julio de 2022</t>
  </si>
  <si>
    <t>Por la cual unifican los lineamientos para el cargue de información al Sistema Único de
Información – SUI aplicable a los prestadores del servicio público de gas combustible por
redes de tubería</t>
  </si>
  <si>
    <t xml:space="preserve">Componentes y CF Vanti SA ESP / Mercado 23 Bogotá-Centro Cundinamarca </t>
  </si>
  <si>
    <t>Componentes y CF Gas Natural del Oriente SA ESP / Mercado 11 Santander Sur Bolívar</t>
  </si>
  <si>
    <t>Tarifas Gas Natural del Oriente SA ESP / Mercado 11 Santander Sur Bolívar</t>
  </si>
  <si>
    <t>Componentes y CF Gases de Occidente SA ESP / Mercado 27 Cali</t>
  </si>
  <si>
    <t>Tarifas Gases de Occidente SA ESP / Mercado 27 Cali</t>
  </si>
  <si>
    <t>Componentes y CF Gases Del Oriente SA  ESP/ Mercado 22 Norte de Santander</t>
  </si>
  <si>
    <t>Tarifas Gases Del Oriente SA ESP / Mercado 22 Norte de Santander</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</si>
  <si>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Fuente: SUI, Cálculos SSPD</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</si>
  <si>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Fuente: SUI, Cálculos SSPD</t>
  </si>
  <si>
    <t>Componentes y CF Alcanos De Colombia SA ESP / Mercado 133 San Juan de Pasto</t>
  </si>
  <si>
    <t>Tarifas Alcanos De Colombia SA ESP / Mercado 133 San Juan de Pasto</t>
  </si>
  <si>
    <t>Componentes y CF Llanogas SA ESP / Mercado 116  San José del Guaviare</t>
  </si>
  <si>
    <t>Componentes y CF EPM SA ESP / Mercado 12 Antioquia</t>
  </si>
  <si>
    <t>Tarifas EPM SA ESP / Mercado 12 Antioquia</t>
  </si>
  <si>
    <t>Componentes y CF Gases del Caribe SA ESP / Mercado 31 -Atlántico-Magdalena-Cesar</t>
  </si>
  <si>
    <t>Tarifas Gases del Caribe SA ESP / Mercado 31 -Atlántico-Magdalena-Cesar</t>
  </si>
  <si>
    <t>Tarifas Llanogas SA ESP / Mercado 116  San José del Guaviare</t>
  </si>
  <si>
    <t xml:space="preserve">Tarifas Vanti SA ESP / Mercado 23 Bogotá-Centro Cundinamarca </t>
  </si>
  <si>
    <t xml:space="preserve"> </t>
  </si>
  <si>
    <t xml:space="preserve"> Tarifas de Energía de Casanare SA ESP / Mercado 14 Yopal</t>
  </si>
  <si>
    <t>Tarifas Alcanos  SA ESP / Neiva - Mercado 24 Huila-Tolima-Cundinamarca</t>
  </si>
  <si>
    <t>Tarifas Alcanos  SA ESP  / Mercado 170 ASE - Centro y Tolima</t>
  </si>
  <si>
    <t xml:space="preserve">Fuente: SUI, Cálculos: SSPD.
</t>
  </si>
  <si>
    <t>Componentes y CF Efigas Gas Natural SA ESP / Mercado 167 ASE - Risaralda</t>
  </si>
  <si>
    <t>Tarifas  Efigas Gas Natural SA ESP / Mercado 167 ASE - Risaralda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</si>
</sst>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9" x14ac:knownFonts="1">
    <font>
      <sz val="11"/>
      <color theme="1"/>
      <name val="Calibri"/>
      <family val="2"/>
      <scheme val="minor"/>
    </font>
    <font>
      <sz val="11"/>
      <color theme="1"/>
      <name val="Arial"/>
      <family val="2"/>
    </font>
    <font>
      <b/>
      <sz val="14"/>
      <color theme="1"/>
      <name val="Calibri"/>
      <family val="2"/>
      <scheme val="minor"/>
    </font>
    <font>
      <b/>
      <sz val="11"/>
      <color theme="1"/>
      <name val="Calibri"/>
      <family val="2"/>
      <scheme val="minor"/>
    </font>
    <font>
      <sz val="9"/>
      <color theme="1"/>
      <name val="Arial"/>
      <family val="2"/>
    </font>
    <font>
      <b/>
      <sz val="14"/>
      <color theme="1"/>
      <name val="Arial"/>
      <family val="2"/>
    </font>
    <font>
      <sz val="11"/>
      <color theme="0"/>
      <name val="Calibri"/>
      <family val="2"/>
      <scheme val="minor"/>
    </font>
    <font>
      <b/>
      <sz val="16"/>
      <color theme="1"/>
      <name val="Calibri"/>
      <family val="2"/>
      <scheme val="minor"/>
    </font>
    <font>
      <sz val="16"/>
      <color theme="1"/>
      <name val="Calibri"/>
      <family val="2"/>
      <scheme val="minor"/>
    </font>
    <font>
      <b/>
      <sz val="18"/>
      <color theme="1"/>
      <name val="Calibri"/>
      <family val="2"/>
      <scheme val="minor"/>
    </font>
    <font>
      <sz val="11"/>
      <name val="Calibri"/>
      <family val="2"/>
      <scheme val="minor"/>
    </font>
    <font>
      <b/>
      <sz val="14"/>
      <color theme="0"/>
      <name val="Arial"/>
      <family val="2"/>
    </font>
    <font>
      <b/>
      <sz val="11"/>
      <color theme="0"/>
      <name val="Arial"/>
      <family val="2"/>
    </font>
    <font>
      <b/>
      <sz val="8"/>
      <color rgb="FF000000"/>
      <name val="Arial"/>
      <family val="2"/>
    </font>
    <font>
      <sz val="8"/>
      <color rgb="FF000000"/>
      <name val="Arial"/>
      <family val="2"/>
    </font>
    <font>
      <b/>
      <i/>
      <sz val="18"/>
      <color theme="1"/>
      <name val="Calibri"/>
      <family val="2"/>
      <scheme val="minor"/>
    </font>
    <font>
      <b/>
      <sz val="20"/>
      <color theme="1"/>
      <name val="Arial"/>
      <family val="2"/>
    </font>
    <font>
      <sz val="10"/>
      <name val="Arial"/>
      <family val="2"/>
    </font>
    <font>
      <sz val="9"/>
      <name val="Segoe UI"/>
      <family val="2"/>
      <charset val="204"/>
    </font>
    <font>
      <b/>
      <sz val="16"/>
      <color theme="0"/>
      <name val="Calibri"/>
      <family val="2"/>
      <scheme val="minor"/>
    </font>
    <font>
      <b/>
      <sz val="14"/>
      <color theme="0"/>
      <name val="Calibri"/>
      <family val="2"/>
      <scheme val="minor"/>
    </font>
    <font>
      <b/>
      <sz val="11"/>
      <color indexed="8"/>
      <name val="Calibri"/>
      <family val="2"/>
      <scheme val="minor"/>
    </font>
    <font>
      <b/>
      <sz val="9"/>
      <color theme="1"/>
      <name val="Calibri"/>
      <family val="2"/>
      <scheme val="minor"/>
    </font>
    <font>
      <b/>
      <sz val="9"/>
      <color indexed="8"/>
      <name val="Calibri"/>
      <family val="2"/>
      <scheme val="minor"/>
    </font>
    <font>
      <sz val="10"/>
      <color theme="1"/>
      <name val="Calibri"/>
      <family val="2"/>
      <scheme val="minor"/>
    </font>
    <font>
      <sz val="14"/>
      <name val="Calibri"/>
      <family val="2"/>
      <scheme val="minor"/>
    </font>
    <font>
      <sz val="12"/>
      <color theme="1"/>
      <name val="Calibri"/>
      <family val="2"/>
      <scheme val="minor"/>
    </font>
    <font>
      <sz val="11"/>
      <color indexed="8"/>
      <name val="Calibri"/>
      <family val="2"/>
      <scheme val="minor"/>
    </font>
    <font>
      <sz val="10"/>
      <color rgb="FF000000"/>
      <name val="Calibri"/>
      <family val="2"/>
      <scheme val="minor"/>
    </font>
  </fonts>
  <fills count="8">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8" tint="0.59999389629810485"/>
        <bgColor indexed="64"/>
      </patternFill>
    </fill>
    <fill>
      <patternFill patternType="solid">
        <fgColor rgb="FFFFFFFF"/>
        <bgColor indexed="64"/>
      </patternFill>
    </fill>
    <fill>
      <patternFill patternType="solid">
        <fgColor theme="0" tint="-0.499984740745262"/>
        <bgColor indexed="64"/>
      </patternFill>
    </fill>
    <fill>
      <patternFill patternType="solid">
        <fgColor theme="4" tint="-0.499984740745262"/>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s>
  <cellStyleXfs count="4">
    <xf numFmtId="0" fontId="0" fillId="0" borderId="0"/>
    <xf numFmtId="0" fontId="17" fillId="0" borderId="0"/>
    <xf numFmtId="9" fontId="17" fillId="0" borderId="0" applyFont="0" applyFill="0" applyBorder="0" applyAlignment="0" applyProtection="0"/>
    <xf numFmtId="0" fontId="27" fillId="0" borderId="0"/>
  </cellStyleXfs>
  <cellXfs count="231">
    <xf numFmtId="0" fontId="0" fillId="0" borderId="0" xfId="0"/>
    <xf numFmtId="0" fontId="0" fillId="2" borderId="4" xfId="0" applyFill="1" applyBorder="1"/>
    <xf numFmtId="0" fontId="0" fillId="2" borderId="0" xfId="0" applyFill="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1" xfId="0" applyFill="1" applyBorder="1"/>
    <xf numFmtId="0" fontId="0" fillId="2" borderId="2" xfId="0" applyFill="1" applyBorder="1"/>
    <xf numFmtId="0" fontId="0" fillId="2" borderId="3" xfId="0" applyFill="1" applyBorder="1"/>
    <xf numFmtId="0" fontId="9" fillId="2" borderId="0" xfId="0" applyFont="1" applyFill="1" applyAlignment="1">
      <alignment vertical="center"/>
    </xf>
    <xf numFmtId="164" fontId="0" fillId="0" borderId="12" xfId="0" applyNumberFormat="1" applyBorder="1" applyAlignment="1">
      <alignment horizontal="center" vertical="center" wrapText="1"/>
    </xf>
    <xf numFmtId="0" fontId="6" fillId="0" borderId="0" xfId="0" applyFont="1"/>
    <xf numFmtId="0" fontId="10" fillId="2" borderId="0" xfId="0" applyFont="1" applyFill="1"/>
    <xf numFmtId="0" fontId="0" fillId="2" borderId="0" xfId="0" applyFill="1" applyAlignment="1">
      <alignment horizontal="center" vertical="center" wrapText="1"/>
    </xf>
    <xf numFmtId="0" fontId="3" fillId="2" borderId="0" xfId="0" applyFont="1" applyFill="1" applyAlignment="1">
      <alignment horizontal="center" vertical="center" wrapText="1"/>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13" fillId="5" borderId="15" xfId="0" applyFont="1" applyFill="1" applyBorder="1" applyAlignment="1">
      <alignment horizontal="center" vertical="center"/>
    </xf>
    <xf numFmtId="0" fontId="13" fillId="5" borderId="16" xfId="0" applyFont="1" applyFill="1" applyBorder="1" applyAlignment="1">
      <alignment horizontal="center" vertical="center"/>
    </xf>
    <xf numFmtId="0" fontId="14" fillId="5" borderId="5" xfId="0" applyFont="1" applyFill="1" applyBorder="1" applyAlignment="1">
      <alignment vertical="center" wrapText="1"/>
    </xf>
    <xf numFmtId="15" fontId="14" fillId="5" borderId="8" xfId="0" applyNumberFormat="1" applyFont="1" applyFill="1" applyBorder="1" applyAlignment="1">
      <alignment vertical="center" wrapText="1"/>
    </xf>
    <xf numFmtId="0" fontId="14" fillId="5" borderId="8" xfId="0" applyFont="1" applyFill="1" applyBorder="1" applyAlignment="1">
      <alignment vertical="center" wrapText="1"/>
    </xf>
    <xf numFmtId="0" fontId="13" fillId="5" borderId="9" xfId="0" applyFont="1" applyFill="1" applyBorder="1" applyAlignment="1">
      <alignment vertical="center" wrapText="1"/>
    </xf>
    <xf numFmtId="0" fontId="13" fillId="5" borderId="11" xfId="0" applyFont="1" applyFill="1" applyBorder="1" applyAlignment="1">
      <alignment vertical="center" wrapText="1"/>
    </xf>
    <xf numFmtId="164" fontId="0" fillId="0" borderId="13" xfId="0" applyNumberFormat="1" applyBorder="1" applyAlignment="1">
      <alignment horizontal="center" vertical="center" wrapText="1"/>
    </xf>
    <xf numFmtId="164" fontId="0" fillId="0" borderId="18" xfId="0" applyNumberFormat="1" applyBorder="1" applyAlignment="1">
      <alignment horizontal="center" vertical="center" wrapText="1"/>
    </xf>
    <xf numFmtId="164" fontId="0" fillId="0" borderId="19" xfId="0" applyNumberFormat="1" applyBorder="1" applyAlignment="1">
      <alignment horizontal="center" vertical="center" wrapText="1"/>
    </xf>
    <xf numFmtId="0" fontId="0" fillId="4" borderId="22" xfId="0" applyFill="1" applyBorder="1" applyAlignment="1">
      <alignment horizontal="center" vertical="center" wrapText="1"/>
    </xf>
    <xf numFmtId="0" fontId="0" fillId="4" borderId="23" xfId="0" applyFill="1" applyBorder="1" applyAlignment="1">
      <alignment horizontal="center" vertical="center" wrapText="1"/>
    </xf>
    <xf numFmtId="0" fontId="0" fillId="4" borderId="26" xfId="0" applyFill="1" applyBorder="1" applyAlignment="1">
      <alignment horizontal="center" vertical="center" wrapText="1"/>
    </xf>
    <xf numFmtId="0" fontId="0" fillId="4" borderId="15" xfId="0" applyFill="1" applyBorder="1" applyAlignment="1">
      <alignment horizontal="center" vertical="center" wrapText="1"/>
    </xf>
    <xf numFmtId="0" fontId="21" fillId="4" borderId="15"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0" xfId="0" applyFont="1" applyFill="1" applyAlignment="1">
      <alignment horizontal="center" vertical="center"/>
    </xf>
    <xf numFmtId="0" fontId="23" fillId="4" borderId="20" xfId="0" applyFont="1" applyFill="1" applyBorder="1" applyAlignment="1">
      <alignment horizontal="center" vertical="center" wrapText="1"/>
    </xf>
    <xf numFmtId="0" fontId="21" fillId="4" borderId="20" xfId="0" applyFont="1" applyFill="1" applyBorder="1" applyAlignment="1">
      <alignment horizontal="center" vertical="center" wrapText="1"/>
    </xf>
    <xf numFmtId="0" fontId="23" fillId="4" borderId="1" xfId="0" applyFont="1" applyFill="1" applyBorder="1" applyAlignment="1">
      <alignment horizontal="center" vertical="center" wrapText="1"/>
    </xf>
    <xf numFmtId="0" fontId="0" fillId="4" borderId="28" xfId="0" applyFill="1" applyBorder="1" applyAlignment="1">
      <alignment horizontal="center" vertical="center" wrapText="1"/>
    </xf>
    <xf numFmtId="0" fontId="0" fillId="4" borderId="20" xfId="0" applyFill="1" applyBorder="1" applyAlignment="1">
      <alignment horizontal="center" vertical="center" wrapText="1"/>
    </xf>
    <xf numFmtId="0" fontId="21" fillId="4" borderId="1" xfId="0" applyFont="1" applyFill="1" applyBorder="1" applyAlignment="1">
      <alignment horizontal="center" vertical="center" wrapText="1"/>
    </xf>
    <xf numFmtId="0" fontId="3" fillId="4" borderId="20" xfId="0" applyFont="1" applyFill="1" applyBorder="1" applyAlignment="1">
      <alignment horizontal="center" vertical="center" wrapText="1"/>
    </xf>
    <xf numFmtId="1" fontId="18" fillId="0" borderId="12" xfId="2" quotePrefix="1" applyNumberFormat="1" applyFont="1" applyBorder="1" applyAlignment="1">
      <alignment horizontal="center"/>
    </xf>
    <xf numFmtId="17" fontId="18" fillId="0" borderId="14" xfId="2" quotePrefix="1" applyNumberFormat="1" applyFont="1" applyBorder="1" applyAlignment="1">
      <alignment horizontal="center"/>
    </xf>
    <xf numFmtId="2" fontId="18" fillId="0" borderId="13" xfId="2" quotePrefix="1" applyNumberFormat="1" applyFont="1" applyBorder="1" applyAlignment="1">
      <alignment horizontal="center"/>
    </xf>
    <xf numFmtId="17" fontId="0" fillId="4" borderId="27" xfId="0" applyNumberFormat="1" applyFill="1" applyBorder="1" applyAlignment="1">
      <alignment horizontal="center" vertical="center" wrapText="1"/>
    </xf>
    <xf numFmtId="17" fontId="0" fillId="4" borderId="24" xfId="0" applyNumberFormat="1" applyFill="1" applyBorder="1" applyAlignment="1">
      <alignment horizontal="center" vertical="center" wrapText="1"/>
    </xf>
    <xf numFmtId="17" fontId="0" fillId="4" borderId="25" xfId="0" applyNumberFormat="1" applyFill="1" applyBorder="1" applyAlignment="1">
      <alignment horizontal="center" vertical="center" wrapText="1"/>
    </xf>
    <xf numFmtId="0" fontId="24" fillId="2" borderId="0" xfId="0" applyFont="1" applyFill="1" applyAlignment="1">
      <alignment wrapText="1"/>
    </xf>
    <xf numFmtId="0" fontId="0" fillId="4" borderId="29" xfId="0" applyFill="1" applyBorder="1" applyAlignment="1">
      <alignment horizontal="center" vertical="center" wrapText="1"/>
    </xf>
    <xf numFmtId="0" fontId="0" fillId="4" borderId="30" xfId="0" applyFill="1" applyBorder="1" applyAlignment="1">
      <alignment horizontal="center" vertical="center" wrapText="1"/>
    </xf>
    <xf numFmtId="0" fontId="0" fillId="4" borderId="31" xfId="0" applyFill="1" applyBorder="1" applyAlignment="1">
      <alignment horizontal="center" vertical="center" wrapText="1"/>
    </xf>
    <xf numFmtId="17" fontId="3" fillId="4" borderId="32" xfId="0" applyNumberFormat="1" applyFont="1" applyFill="1" applyBorder="1" applyAlignment="1">
      <alignment horizontal="center" vertical="center" wrapText="1"/>
    </xf>
    <xf numFmtId="0" fontId="21" fillId="4" borderId="21" xfId="0" applyFont="1" applyFill="1" applyBorder="1" applyAlignment="1">
      <alignment horizontal="center" vertical="center" wrapText="1"/>
    </xf>
    <xf numFmtId="0" fontId="22" fillId="4" borderId="20" xfId="0" applyFont="1" applyFill="1" applyBorder="1" applyAlignment="1">
      <alignment horizontal="center" vertical="center" wrapText="1"/>
    </xf>
    <xf numFmtId="0" fontId="0" fillId="2" borderId="0" xfId="0" applyFill="1" applyAlignment="1">
      <alignment horizontal="center"/>
    </xf>
    <xf numFmtId="0" fontId="26" fillId="2" borderId="0" xfId="0" applyFont="1" applyFill="1" applyAlignment="1">
      <alignment horizontal="center" vertical="top"/>
    </xf>
    <xf numFmtId="164" fontId="0" fillId="0" borderId="34" xfId="0" applyNumberFormat="1" applyBorder="1" applyAlignment="1">
      <alignment horizontal="center" vertical="center" wrapText="1"/>
    </xf>
    <xf numFmtId="17" fontId="21" fillId="4" borderId="32" xfId="0" applyNumberFormat="1" applyFont="1" applyFill="1" applyBorder="1" applyAlignment="1">
      <alignment horizontal="center" vertical="center" wrapText="1"/>
    </xf>
    <xf numFmtId="164" fontId="0" fillId="0" borderId="35" xfId="0" applyNumberFormat="1" applyBorder="1" applyAlignment="1">
      <alignment horizontal="center" vertical="center" wrapText="1"/>
    </xf>
    <xf numFmtId="17" fontId="3" fillId="4" borderId="33" xfId="0" applyNumberFormat="1" applyFont="1" applyFill="1" applyBorder="1" applyAlignment="1">
      <alignment horizontal="center" vertical="center" wrapText="1"/>
    </xf>
    <xf numFmtId="0" fontId="24" fillId="2" borderId="0" xfId="0" applyFont="1" applyFill="1" applyBorder="1" applyAlignment="1">
      <alignment horizontal="center" wrapText="1"/>
    </xf>
    <xf numFmtId="17" fontId="21" fillId="4" borderId="33" xfId="0" applyNumberFormat="1" applyFont="1" applyFill="1" applyBorder="1" applyAlignment="1">
      <alignment horizontal="center" vertical="center" wrapText="1"/>
    </xf>
    <xf numFmtId="164" fontId="0" fillId="0" borderId="36" xfId="0" applyNumberFormat="1" applyBorder="1" applyAlignment="1">
      <alignment horizontal="center" vertical="center" wrapText="1"/>
    </xf>
    <xf numFmtId="164" fontId="0" fillId="0" borderId="37" xfId="0" applyNumberFormat="1" applyBorder="1" applyAlignment="1">
      <alignment horizontal="center" vertical="center" wrapText="1"/>
    </xf>
    <xf numFmtId="17" fontId="21" fillId="4" borderId="18" xfId="0" applyNumberFormat="1" applyFont="1" applyFill="1" applyBorder="1" applyAlignment="1">
      <alignment horizontal="center" vertical="center" wrapText="1"/>
    </xf>
    <xf numFmtId="17" fontId="3" fillId="4" borderId="18" xfId="0" applyNumberFormat="1" applyFont="1" applyFill="1" applyBorder="1" applyAlignment="1">
      <alignment horizontal="center" vertical="center" wrapText="1"/>
    </xf>
    <xf numFmtId="17" fontId="3" fillId="4" borderId="19" xfId="0" applyNumberFormat="1" applyFont="1" applyFill="1" applyBorder="1" applyAlignment="1">
      <alignment horizontal="center" vertical="center" wrapText="1"/>
    </xf>
    <xf numFmtId="164" fontId="0" fillId="0" borderId="14" xfId="0" applyNumberFormat="1" applyBorder="1" applyAlignment="1">
      <alignment horizontal="center" vertical="center" wrapText="1"/>
    </xf>
    <xf numFmtId="164" fontId="0" fillId="0" borderId="17" xfId="0" applyNumberFormat="1" applyBorder="1" applyAlignment="1">
      <alignment horizontal="center" vertical="center" wrapText="1"/>
    </xf>
    <xf numFmtId="164" fontId="0" fillId="0" borderId="38" xfId="0" applyNumberFormat="1" applyBorder="1" applyAlignment="1">
      <alignment horizontal="center" vertical="center" wrapText="1"/>
    </xf>
    <xf numFmtId="17" fontId="18" fillId="0" borderId="40" xfId="2" quotePrefix="1" applyNumberFormat="1" applyFont="1" applyBorder="1" applyAlignment="1">
      <alignment horizontal="center"/>
    </xf>
    <xf numFmtId="1" fontId="18" fillId="0" borderId="36" xfId="2" quotePrefix="1" applyNumberFormat="1" applyFont="1" applyBorder="1" applyAlignment="1">
      <alignment horizontal="center"/>
    </xf>
    <xf numFmtId="2" fontId="18" fillId="0" borderId="37" xfId="2" quotePrefix="1" applyNumberFormat="1" applyFont="1" applyBorder="1" applyAlignment="1">
      <alignment horizontal="center"/>
    </xf>
    <xf numFmtId="0" fontId="0" fillId="2" borderId="0" xfId="0" applyFill="1" applyAlignment="1">
      <alignment horizontal="center"/>
    </xf>
    <xf numFmtId="17" fontId="21" fillId="4" borderId="36" xfId="0" applyNumberFormat="1" applyFont="1" applyFill="1" applyBorder="1" applyAlignment="1">
      <alignment horizontal="center" vertical="center" wrapText="1"/>
    </xf>
    <xf numFmtId="17" fontId="3" fillId="4" borderId="36" xfId="0" applyNumberFormat="1" applyFont="1" applyFill="1" applyBorder="1" applyAlignment="1">
      <alignment horizontal="center" vertical="center" wrapText="1"/>
    </xf>
    <xf numFmtId="17" fontId="3" fillId="4" borderId="37" xfId="0" applyNumberFormat="1" applyFont="1" applyFill="1" applyBorder="1" applyAlignment="1">
      <alignment horizontal="center" vertical="center" wrapText="1"/>
    </xf>
    <xf numFmtId="17" fontId="3" fillId="4" borderId="39" xfId="0" applyNumberFormat="1" applyFont="1" applyFill="1" applyBorder="1" applyAlignment="1">
      <alignment horizontal="center" vertical="center" wrapText="1"/>
    </xf>
    <xf numFmtId="164" fontId="0" fillId="0" borderId="40" xfId="0" applyNumberFormat="1" applyBorder="1" applyAlignment="1">
      <alignment horizontal="center" vertical="center" wrapText="1"/>
    </xf>
    <xf numFmtId="17" fontId="3" fillId="4" borderId="17" xfId="0" applyNumberFormat="1" applyFont="1" applyFill="1" applyBorder="1" applyAlignment="1">
      <alignment horizontal="center" vertical="center" wrapText="1"/>
    </xf>
    <xf numFmtId="17" fontId="18" fillId="2" borderId="0" xfId="2" quotePrefix="1" applyNumberFormat="1" applyFont="1" applyFill="1" applyBorder="1" applyAlignment="1">
      <alignment horizontal="center"/>
    </xf>
    <xf numFmtId="1" fontId="18" fillId="2" borderId="0" xfId="2" quotePrefix="1" applyNumberFormat="1" applyFont="1" applyFill="1" applyBorder="1" applyAlignment="1">
      <alignment horizontal="center"/>
    </xf>
    <xf numFmtId="2" fontId="18" fillId="2" borderId="0" xfId="2" quotePrefix="1" applyNumberFormat="1" applyFont="1" applyFill="1" applyBorder="1" applyAlignment="1">
      <alignment horizontal="center"/>
    </xf>
    <xf numFmtId="164" fontId="0" fillId="0" borderId="42" xfId="0" applyNumberFormat="1" applyBorder="1" applyAlignment="1">
      <alignment horizontal="center" vertical="center" wrapText="1"/>
    </xf>
    <xf numFmtId="164" fontId="0" fillId="0" borderId="43" xfId="0" applyNumberFormat="1" applyBorder="1" applyAlignment="1">
      <alignment horizontal="center" vertical="center" wrapText="1"/>
    </xf>
    <xf numFmtId="164" fontId="0" fillId="0" borderId="44" xfId="0" applyNumberFormat="1" applyBorder="1" applyAlignment="1">
      <alignment horizontal="center" vertical="center" wrapText="1"/>
    </xf>
    <xf numFmtId="17" fontId="21" fillId="4" borderId="41" xfId="0" applyNumberFormat="1" applyFont="1" applyFill="1" applyBorder="1" applyAlignment="1">
      <alignment horizontal="center" vertical="center" wrapText="1"/>
    </xf>
    <xf numFmtId="0" fontId="19" fillId="0" borderId="0" xfId="0" applyFont="1" applyFill="1" applyBorder="1" applyAlignment="1"/>
    <xf numFmtId="17" fontId="18" fillId="0" borderId="17" xfId="2" quotePrefix="1" applyNumberFormat="1" applyFont="1" applyBorder="1" applyAlignment="1">
      <alignment horizontal="center"/>
    </xf>
    <xf numFmtId="1" fontId="18" fillId="0" borderId="18" xfId="2" quotePrefix="1" applyNumberFormat="1" applyFont="1" applyBorder="1" applyAlignment="1">
      <alignment horizontal="center"/>
    </xf>
    <xf numFmtId="2" fontId="18" fillId="0" borderId="19" xfId="2" quotePrefix="1" applyNumberFormat="1" applyFont="1" applyBorder="1" applyAlignment="1">
      <alignment horizontal="center"/>
    </xf>
    <xf numFmtId="17" fontId="21" fillId="4" borderId="39"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25" fillId="0" borderId="20" xfId="0" applyFont="1" applyBorder="1" applyAlignment="1">
      <alignment horizontal="left" vertical="top" wrapText="1"/>
    </xf>
    <xf numFmtId="0" fontId="25" fillId="0" borderId="21" xfId="0" applyFont="1" applyBorder="1" applyAlignment="1">
      <alignment horizontal="left" vertical="top" wrapText="1"/>
    </xf>
    <xf numFmtId="0" fontId="25" fillId="0" borderId="16" xfId="0" applyFont="1" applyBorder="1" applyAlignment="1">
      <alignment horizontal="left" vertical="top" wrapText="1"/>
    </xf>
    <xf numFmtId="0" fontId="25" fillId="0" borderId="1"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25" fillId="0" borderId="4" xfId="0" applyFont="1" applyBorder="1" applyAlignment="1">
      <alignment horizontal="left" vertical="top" wrapText="1"/>
    </xf>
    <xf numFmtId="0" fontId="25" fillId="0" borderId="0" xfId="0" applyFont="1" applyAlignment="1">
      <alignment horizontal="left" vertical="top" wrapText="1"/>
    </xf>
    <xf numFmtId="0" fontId="25" fillId="0" borderId="5" xfId="0" applyFont="1" applyBorder="1" applyAlignment="1">
      <alignment horizontal="left" vertical="top" wrapText="1"/>
    </xf>
    <xf numFmtId="0" fontId="25" fillId="0" borderId="6" xfId="0" applyFont="1" applyBorder="1" applyAlignment="1">
      <alignment horizontal="left" vertical="top" wrapText="1"/>
    </xf>
    <xf numFmtId="0" fontId="25" fillId="0" borderId="7" xfId="0" applyFont="1" applyBorder="1" applyAlignment="1">
      <alignment horizontal="left" vertical="top" wrapText="1"/>
    </xf>
    <xf numFmtId="0" fontId="25" fillId="0" borderId="8" xfId="0" applyFont="1" applyBorder="1" applyAlignment="1">
      <alignment horizontal="left" vertical="top" wrapText="1"/>
    </xf>
    <xf numFmtId="0" fontId="13" fillId="5" borderId="9" xfId="0" applyFont="1" applyFill="1" applyBorder="1" applyAlignment="1">
      <alignment horizontal="center" vertical="center" wrapText="1"/>
    </xf>
    <xf numFmtId="0" fontId="13" fillId="5" borderId="11" xfId="0" applyFont="1" applyFill="1" applyBorder="1" applyAlignment="1">
      <alignment horizontal="center" vertical="center" wrapText="1"/>
    </xf>
    <xf numFmtId="0" fontId="14" fillId="5" borderId="9" xfId="0" applyFont="1" applyFill="1" applyBorder="1" applyAlignment="1">
      <alignment vertical="center" wrapText="1"/>
    </xf>
    <xf numFmtId="0" fontId="14" fillId="5" borderId="11" xfId="0" applyFont="1" applyFill="1" applyBorder="1" applyAlignment="1">
      <alignment vertical="center" wrapText="1"/>
    </xf>
    <xf numFmtId="0" fontId="13" fillId="5" borderId="9" xfId="0" applyFont="1" applyFill="1" applyBorder="1" applyAlignment="1">
      <alignment horizontal="center" vertical="center"/>
    </xf>
    <xf numFmtId="0" fontId="13" fillId="5" borderId="11" xfId="0" applyFont="1" applyFill="1" applyBorder="1" applyAlignment="1">
      <alignment horizontal="center" vertical="center"/>
    </xf>
    <xf numFmtId="0" fontId="13" fillId="5" borderId="10" xfId="0" applyFont="1" applyFill="1" applyBorder="1" applyAlignment="1">
      <alignment horizontal="center" vertical="center"/>
    </xf>
    <xf numFmtId="0" fontId="14" fillId="5" borderId="9" xfId="0" applyFont="1" applyFill="1" applyBorder="1" applyAlignment="1">
      <alignment horizontal="center" vertical="center" wrapText="1"/>
    </xf>
    <xf numFmtId="0" fontId="14" fillId="5" borderId="11" xfId="0" applyFont="1" applyFill="1" applyBorder="1" applyAlignment="1">
      <alignment horizontal="center" vertical="center" wrapText="1"/>
    </xf>
    <xf numFmtId="0" fontId="13" fillId="5" borderId="10" xfId="0" applyFont="1" applyFill="1" applyBorder="1" applyAlignment="1">
      <alignment horizontal="center" vertical="center" wrapText="1"/>
    </xf>
    <xf numFmtId="0" fontId="11" fillId="3" borderId="1"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7" xfId="0" applyFill="1" applyBorder="1" applyAlignment="1">
      <alignment horizontal="left" vertical="center" wrapText="1"/>
    </xf>
    <xf numFmtId="0" fontId="0" fillId="2" borderId="8" xfId="0" applyFill="1" applyBorder="1" applyAlignment="1">
      <alignment horizontal="left" vertical="center" wrapText="1"/>
    </xf>
    <xf numFmtId="0" fontId="0" fillId="6" borderId="9" xfId="0" applyFill="1" applyBorder="1" applyAlignment="1">
      <alignment horizontal="center"/>
    </xf>
    <xf numFmtId="0" fontId="0" fillId="6" borderId="11" xfId="0" applyFill="1" applyBorder="1" applyAlignment="1">
      <alignment horizontal="center"/>
    </xf>
    <xf numFmtId="0" fontId="0" fillId="7" borderId="9" xfId="0" applyFill="1" applyBorder="1" applyAlignment="1">
      <alignment horizontal="center"/>
    </xf>
    <xf numFmtId="0" fontId="0" fillId="7" borderId="11" xfId="0" applyFill="1" applyBorder="1" applyAlignment="1">
      <alignment horizont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0" xfId="0" applyFont="1" applyFill="1" applyAlignment="1">
      <alignment horizontal="center" vertical="center"/>
    </xf>
    <xf numFmtId="0" fontId="11" fillId="3" borderId="5"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0" xfId="0" applyFill="1" applyAlignment="1">
      <alignment horizontal="center" vertical="center"/>
    </xf>
    <xf numFmtId="0" fontId="0" fillId="2" borderId="5" xfId="0" applyFill="1" applyBorder="1" applyAlignment="1">
      <alignment horizontal="center" vertical="center"/>
    </xf>
    <xf numFmtId="0" fontId="7" fillId="2" borderId="4"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5"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3" fillId="2" borderId="0" xfId="0" applyFont="1" applyFill="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0" fillId="2" borderId="0" xfId="0" applyFill="1" applyAlignment="1">
      <alignment horizontal="center"/>
    </xf>
    <xf numFmtId="0" fontId="0" fillId="4" borderId="9" xfId="0" applyFill="1" applyBorder="1" applyAlignment="1">
      <alignment horizontal="center" vertical="center" wrapText="1"/>
    </xf>
    <xf numFmtId="0" fontId="0" fillId="4" borderId="11" xfId="0" applyFill="1" applyBorder="1" applyAlignment="1">
      <alignment horizontal="center" vertical="center" wrapText="1"/>
    </xf>
    <xf numFmtId="0" fontId="24" fillId="2" borderId="2" xfId="0" applyFont="1" applyFill="1" applyBorder="1" applyAlignment="1">
      <alignment horizontal="center" wrapText="1"/>
    </xf>
    <xf numFmtId="0" fontId="24" fillId="2" borderId="0" xfId="0" applyFont="1" applyFill="1" applyBorder="1" applyAlignment="1">
      <alignment horizontal="center" wrapText="1"/>
    </xf>
    <xf numFmtId="0" fontId="24" fillId="2" borderId="2" xfId="0" applyFont="1" applyFill="1" applyBorder="1" applyAlignment="1">
      <alignment horizontal="center" vertical="top"/>
    </xf>
    <xf numFmtId="0" fontId="24" fillId="2" borderId="0" xfId="0" applyFont="1" applyFill="1" applyBorder="1" applyAlignment="1">
      <alignment horizontal="center" vertical="top"/>
    </xf>
    <xf numFmtId="0" fontId="19" fillId="3" borderId="20" xfId="0" applyFont="1" applyFill="1" applyBorder="1" applyAlignment="1">
      <alignment horizontal="center"/>
    </xf>
    <xf numFmtId="0" fontId="19" fillId="3" borderId="21" xfId="0" applyFont="1" applyFill="1" applyBorder="1" applyAlignment="1">
      <alignment horizontal="center"/>
    </xf>
    <xf numFmtId="0" fontId="19" fillId="3" borderId="16" xfId="0" applyFont="1" applyFill="1" applyBorder="1" applyAlignment="1">
      <alignment horizontal="center"/>
    </xf>
    <xf numFmtId="0" fontId="24" fillId="2" borderId="0" xfId="0" applyFont="1" applyFill="1" applyAlignment="1">
      <alignment horizontal="center" vertical="top"/>
    </xf>
    <xf numFmtId="0" fontId="19" fillId="3" borderId="1" xfId="0" applyFont="1" applyFill="1" applyBorder="1" applyAlignment="1">
      <alignment horizontal="center"/>
    </xf>
    <xf numFmtId="0" fontId="19" fillId="3" borderId="2" xfId="0" applyFont="1" applyFill="1" applyBorder="1" applyAlignment="1">
      <alignment horizontal="center"/>
    </xf>
    <xf numFmtId="0" fontId="19" fillId="3" borderId="3" xfId="0" applyFont="1" applyFill="1" applyBorder="1" applyAlignment="1">
      <alignment horizontal="center"/>
    </xf>
    <xf numFmtId="0" fontId="0" fillId="4" borderId="1" xfId="0" applyFill="1" applyBorder="1" applyAlignment="1">
      <alignment horizontal="center" vertical="center" wrapText="1"/>
    </xf>
    <xf numFmtId="0" fontId="0" fillId="4" borderId="6" xfId="0" applyFill="1" applyBorder="1" applyAlignment="1">
      <alignment horizontal="center" vertical="center" wrapText="1"/>
    </xf>
    <xf numFmtId="0" fontId="24" fillId="2" borderId="0" xfId="0" applyFont="1" applyFill="1" applyAlignment="1">
      <alignment horizontal="center" wrapText="1"/>
    </xf>
    <xf numFmtId="0" fontId="19" fillId="3" borderId="40" xfId="0" applyFont="1" applyFill="1" applyBorder="1" applyAlignment="1">
      <alignment horizontal="center"/>
    </xf>
    <xf numFmtId="0" fontId="19" fillId="3" borderId="36" xfId="0" applyFont="1" applyFill="1" applyBorder="1" applyAlignment="1">
      <alignment horizontal="center"/>
    </xf>
    <xf numFmtId="0" fontId="19" fillId="3" borderId="37" xfId="0" applyFont="1" applyFill="1" applyBorder="1" applyAlignment="1">
      <alignment horizontal="center"/>
    </xf>
    <xf numFmtId="0" fontId="24" fillId="2" borderId="2" xfId="0" applyFont="1" applyFill="1" applyBorder="1" applyAlignment="1">
      <alignment horizontal="center" vertical="justify"/>
    </xf>
    <xf numFmtId="0" fontId="24" fillId="2" borderId="0" xfId="0" applyFont="1" applyFill="1" applyBorder="1" applyAlignment="1">
      <alignment horizontal="center" vertical="justify"/>
    </xf>
    <xf numFmtId="0" fontId="24" fillId="2" borderId="0" xfId="0" applyFont="1" applyFill="1" applyAlignment="1">
      <alignment horizontal="center" vertical="top" wrapText="1"/>
    </xf>
    <xf numFmtId="0" fontId="24" fillId="2" borderId="2" xfId="0" applyFont="1" applyFill="1" applyBorder="1" applyAlignment="1">
      <alignment horizontal="center" vertical="top" wrapText="1"/>
    </xf>
    <xf numFmtId="0" fontId="24" fillId="2" borderId="0" xfId="0" applyFont="1" applyFill="1" applyBorder="1" applyAlignment="1">
      <alignment horizontal="center" vertical="top" wrapText="1"/>
    </xf>
    <xf numFmtId="0" fontId="19" fillId="3" borderId="20" xfId="0" applyFont="1" applyFill="1" applyBorder="1" applyAlignment="1">
      <alignment horizontal="center" wrapText="1"/>
    </xf>
    <xf numFmtId="0" fontId="19" fillId="3" borderId="21" xfId="0" applyFont="1" applyFill="1" applyBorder="1" applyAlignment="1">
      <alignment horizontal="center" wrapText="1"/>
    </xf>
    <xf numFmtId="0" fontId="19" fillId="3" borderId="16" xfId="0" applyFont="1" applyFill="1" applyBorder="1" applyAlignment="1">
      <alignment horizontal="center" wrapText="1"/>
    </xf>
    <xf numFmtId="0" fontId="19" fillId="3" borderId="20" xfId="0" applyFont="1" applyFill="1" applyBorder="1" applyAlignment="1">
      <alignment horizontal="center" vertical="center"/>
    </xf>
    <xf numFmtId="0" fontId="19" fillId="3" borderId="21" xfId="0" applyFont="1" applyFill="1" applyBorder="1" applyAlignment="1">
      <alignment horizontal="center" vertical="center"/>
    </xf>
    <xf numFmtId="0" fontId="19" fillId="3" borderId="16" xfId="0" applyFont="1" applyFill="1" applyBorder="1" applyAlignment="1">
      <alignment horizontal="center" vertical="center"/>
    </xf>
    <xf numFmtId="0" fontId="28" fillId="0" borderId="0" xfId="0" applyFont="1" applyAlignment="1">
      <alignment horizontal="center"/>
    </xf>
    <xf numFmtId="0" fontId="19" fillId="3" borderId="1" xfId="0" applyFont="1" applyFill="1" applyBorder="1" applyAlignment="1">
      <alignment horizontal="center" wrapText="1"/>
    </xf>
    <xf numFmtId="0" fontId="19" fillId="3" borderId="2" xfId="0" applyFont="1" applyFill="1" applyBorder="1" applyAlignment="1">
      <alignment horizontal="center" wrapText="1"/>
    </xf>
    <xf numFmtId="0" fontId="19" fillId="3" borderId="3" xfId="0" applyFont="1" applyFill="1" applyBorder="1" applyAlignment="1">
      <alignment horizontal="center" wrapText="1"/>
    </xf>
    <xf numFmtId="0" fontId="0" fillId="2" borderId="2" xfId="0" applyFill="1" applyBorder="1" applyAlignment="1">
      <alignment horizontal="center" wrapText="1"/>
    </xf>
    <xf numFmtId="0" fontId="0" fillId="2" borderId="0" xfId="0" applyFill="1" applyBorder="1" applyAlignment="1">
      <alignment horizontal="center" wrapText="1"/>
    </xf>
    <xf numFmtId="0" fontId="20" fillId="3" borderId="1" xfId="0" applyFont="1" applyFill="1" applyBorder="1" applyAlignment="1">
      <alignment horizontal="center"/>
    </xf>
    <xf numFmtId="0" fontId="20" fillId="3" borderId="2" xfId="0" applyFont="1" applyFill="1" applyBorder="1" applyAlignment="1">
      <alignment horizontal="center"/>
    </xf>
    <xf numFmtId="0" fontId="20" fillId="3" borderId="3" xfId="0" applyFont="1" applyFill="1" applyBorder="1" applyAlignment="1">
      <alignment horizontal="center"/>
    </xf>
  </cellXfs>
  <cellStyles count="4">
    <cellStyle name="Normal" xfId="0" builtinId="0"/>
    <cellStyle name="Normal 2" xfId="3"/>
    <cellStyle name="Normal 4" xfId="1"/>
    <cellStyle name="Porcentaje 2 2" xfId="2"/>
  </cellStyles>
  <dxfs count="0"/>
  <tableStyles count="0" defaultTableStyle="TableStyleMedium2" defaultPivotStyle="PivotStyleLight16"/>
  <colors>
    <mruColors>
      <color rgb="FFFF3101"/>
      <color rgb="FF00602B"/>
      <color rgb="FFEE420C"/>
      <color rgb="FFEC23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'Variables Macro'!$E$48</c:f>
              <c:strCache>
                <c:ptCount val="1"/>
                <c:pt idx="0">
                  <c:v>TRM prom mes</c:v>
                </c:pt>
              </c:strCache>
            </c:strRef>
          </c:tx>
          <c:spPr>
            <a:solidFill>
              <a:schemeClr val="accent1"/>
            </a:solidFill>
            <a:ln>
              <a:noFill/>
            </a:ln>
            <a:effectLst/>
          </c:spPr>
          <c:invertIfNegative val="0"/>
          <c:cat>
            <c:numRef>
              <c:f>'Variables Macro'!$B$49:$B$67</c:f>
              <c:numCache>
                <c:formatCode>mmm\-yy</c:formatCode>
                <c:ptCount val="19"/>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numCache>
            </c:numRef>
          </c:cat>
          <c:val>
            <c:numRef>
              <c:f>'Variables Macro'!$E$49:$E$67</c:f>
              <c:numCache>
                <c:formatCode>0</c:formatCode>
                <c:ptCount val="19"/>
                <c:pt idx="0">
                  <c:v>3920.2</c:v>
                </c:pt>
                <c:pt idx="1">
                  <c:v>3931.85</c:v>
                </c:pt>
                <c:pt idx="2">
                  <c:v>3908.67</c:v>
                </c:pt>
                <c:pt idx="3">
                  <c:v>3866.12</c:v>
                </c:pt>
                <c:pt idx="4">
                  <c:v>3865.09</c:v>
                </c:pt>
                <c:pt idx="5">
                  <c:v>4054.56</c:v>
                </c:pt>
                <c:pt idx="6">
                  <c:v>4036.8</c:v>
                </c:pt>
                <c:pt idx="7">
                  <c:v>4062.98</c:v>
                </c:pt>
                <c:pt idx="8">
                  <c:v>4191.8999999999996</c:v>
                </c:pt>
                <c:pt idx="9">
                  <c:v>4257</c:v>
                </c:pt>
                <c:pt idx="10">
                  <c:v>4411.1000000000004</c:v>
                </c:pt>
                <c:pt idx="11">
                  <c:v>4385.1499999999996</c:v>
                </c:pt>
                <c:pt idx="12">
                  <c:v>4307.57</c:v>
                </c:pt>
                <c:pt idx="13">
                  <c:v>4131.95</c:v>
                </c:pt>
                <c:pt idx="14">
                  <c:v>4133.4799999999996</c:v>
                </c:pt>
                <c:pt idx="15">
                  <c:v>4280.257999999998</c:v>
                </c:pt>
                <c:pt idx="16">
                  <c:v>4202.3</c:v>
                </c:pt>
                <c:pt idx="17">
                  <c:v>4115.8999999999996</c:v>
                </c:pt>
                <c:pt idx="18">
                  <c:v>4047.29</c:v>
                </c:pt>
              </c:numCache>
            </c:numRef>
          </c:val>
          <c:extLst>
            <c:ext xmlns:c16="http://schemas.microsoft.com/office/drawing/2014/chart" uri="{C3380CC4-5D6E-409C-BE32-E72D297353CC}">
              <c16:uniqueId val="{00000000-0CF8-428D-AC32-A95B171E1A0E}"/>
            </c:ext>
          </c:extLst>
        </c:ser>
        <c:ser>
          <c:idx val="1"/>
          <c:order val="1"/>
          <c:tx>
            <c:strRef>
              <c:f>'Variables Macro'!$F$48</c:f>
              <c:strCache>
                <c:ptCount val="1"/>
                <c:pt idx="0">
                  <c:v>TRM ult día</c:v>
                </c:pt>
              </c:strCache>
            </c:strRef>
          </c:tx>
          <c:spPr>
            <a:solidFill>
              <a:schemeClr val="accent2"/>
            </a:solidFill>
            <a:ln>
              <a:noFill/>
            </a:ln>
            <a:effectLst/>
          </c:spPr>
          <c:invertIfNegative val="0"/>
          <c:cat>
            <c:numRef>
              <c:f>'Variables Macro'!$B$49:$B$67</c:f>
              <c:numCache>
                <c:formatCode>mmm\-yy</c:formatCode>
                <c:ptCount val="19"/>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numCache>
            </c:numRef>
          </c:cat>
          <c:val>
            <c:numRef>
              <c:f>'Variables Macro'!$F$49:$F$67</c:f>
              <c:numCache>
                <c:formatCode>0</c:formatCode>
                <c:ptCount val="19"/>
                <c:pt idx="0">
                  <c:v>3925.6</c:v>
                </c:pt>
                <c:pt idx="1">
                  <c:v>3933.56</c:v>
                </c:pt>
                <c:pt idx="2">
                  <c:v>3842.3</c:v>
                </c:pt>
                <c:pt idx="3">
                  <c:v>3873.44</c:v>
                </c:pt>
                <c:pt idx="4">
                  <c:v>3874.32</c:v>
                </c:pt>
                <c:pt idx="5">
                  <c:v>4148.04</c:v>
                </c:pt>
                <c:pt idx="6">
                  <c:v>4089.05</c:v>
                </c:pt>
                <c:pt idx="7">
                  <c:v>4160.3100000000004</c:v>
                </c:pt>
                <c:pt idx="8">
                  <c:v>4164.3999999999996</c:v>
                </c:pt>
                <c:pt idx="9">
                  <c:v>4413.5</c:v>
                </c:pt>
                <c:pt idx="10">
                  <c:v>4419.6000000000004</c:v>
                </c:pt>
                <c:pt idx="11">
                  <c:v>4409.1499999999996</c:v>
                </c:pt>
                <c:pt idx="12">
                  <c:v>4170.01</c:v>
                </c:pt>
                <c:pt idx="13">
                  <c:v>4120.1099999999997</c:v>
                </c:pt>
                <c:pt idx="14">
                  <c:v>4192.57</c:v>
                </c:pt>
                <c:pt idx="15">
                  <c:v>4198.83</c:v>
                </c:pt>
                <c:pt idx="16">
                  <c:v>4148.72</c:v>
                </c:pt>
                <c:pt idx="17">
                  <c:v>4069.7</c:v>
                </c:pt>
                <c:pt idx="18">
                  <c:v>4179.6899999999996</c:v>
                </c:pt>
              </c:numCache>
            </c:numRef>
          </c:val>
          <c:extLst>
            <c:ext xmlns:c16="http://schemas.microsoft.com/office/drawing/2014/chart" uri="{C3380CC4-5D6E-409C-BE32-E72D297353CC}">
              <c16:uniqueId val="{00000005-9ADE-44CA-916D-F60C51777F6C}"/>
            </c:ext>
          </c:extLst>
        </c:ser>
        <c:dLbls>
          <c:showLegendKey val="0"/>
          <c:showVal val="0"/>
          <c:showCatName val="0"/>
          <c:showSerName val="0"/>
          <c:showPercent val="0"/>
          <c:showBubbleSize val="0"/>
        </c:dLbls>
        <c:gapWidth val="219"/>
        <c:overlap val="-27"/>
        <c:axId val="381742848"/>
        <c:axId val="468652944"/>
      </c:barChart>
      <c:dateAx>
        <c:axId val="381742848"/>
        <c:scaling>
          <c:orientation val="minMax"/>
          <c:min val="45292"/>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8652944"/>
        <c:crosses val="autoZero"/>
        <c:auto val="1"/>
        <c:lblOffset val="100"/>
        <c:baseTimeUnit val="months"/>
      </c:dateAx>
      <c:valAx>
        <c:axId val="468652944"/>
        <c:scaling>
          <c:orientation val="minMax"/>
          <c:min val="25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TRM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1742848"/>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0"/>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VANTI SA ESP</a:t>
            </a:r>
          </a:p>
          <a:p>
            <a:pPr>
              <a:defRPr b="1"/>
            </a:pPr>
            <a:r>
              <a:rPr lang="es-CO" sz="1400" b="1" i="0" u="none" strike="noStrike" kern="1200" spc="0" baseline="0">
                <a:solidFill>
                  <a:schemeClr val="tx1"/>
                </a:solidFill>
                <a:latin typeface="+mn-lt"/>
                <a:ea typeface="+mn-ea"/>
                <a:cs typeface="+mn-cs"/>
              </a:rPr>
              <a:t>Mercado 23 Bogotá-Centro Cundinamarca </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7.3087020031257346E-2"/>
          <c:y val="0.20125194219356032"/>
          <c:w val="0.91648839377830049"/>
          <c:h val="0.66864621437903615"/>
        </c:manualLayout>
      </c:layout>
      <c:barChart>
        <c:barDir val="col"/>
        <c:grouping val="clustered"/>
        <c:varyColors val="0"/>
        <c:ser>
          <c:idx val="0"/>
          <c:order val="0"/>
          <c:tx>
            <c:strRef>
              <c:f>'Bogotá Vanti'!$E$13</c:f>
              <c:strCache>
                <c:ptCount val="1"/>
                <c:pt idx="0">
                  <c:v>ESTRATO 1 ($/m3)</c:v>
                </c:pt>
              </c:strCache>
            </c:strRef>
          </c:tx>
          <c:spPr>
            <a:solidFill>
              <a:schemeClr val="accent1"/>
            </a:solidFill>
            <a:ln>
              <a:noFill/>
            </a:ln>
            <a:effectLst/>
          </c:spPr>
          <c:invertIfNegative val="0"/>
          <c:cat>
            <c:numRef>
              <c:f>'Bogotá Vanti'!$F$12:$R$12</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'Bogotá Vanti'!$F$13:$R$13</c:f>
              <c:numCache>
                <c:formatCode>0.0</c:formatCode>
                <c:ptCount val="13"/>
                <c:pt idx="0">
                  <c:v>1100.57</c:v>
                </c:pt>
                <c:pt idx="1">
                  <c:v>1060.19</c:v>
                </c:pt>
                <c:pt idx="2">
                  <c:v>1028.3599999999999</c:v>
                </c:pt>
                <c:pt idx="3">
                  <c:v>1074.5999999999999</c:v>
                </c:pt>
                <c:pt idx="4">
                  <c:v>1077.25</c:v>
                </c:pt>
                <c:pt idx="5">
                  <c:v>1117.3900000000001</c:v>
                </c:pt>
                <c:pt idx="6">
                  <c:v>1484.94</c:v>
                </c:pt>
                <c:pt idx="7">
                  <c:v>1498.88</c:v>
                </c:pt>
                <c:pt idx="8">
                  <c:v>1515.89</c:v>
                </c:pt>
                <c:pt idx="9">
                  <c:v>1523.88</c:v>
                </c:pt>
                <c:pt idx="10">
                  <c:v>1533.92</c:v>
                </c:pt>
                <c:pt idx="11">
                  <c:v>1538.84</c:v>
                </c:pt>
                <c:pt idx="12">
                  <c:v>1540.48</c:v>
                </c:pt>
              </c:numCache>
            </c:numRef>
          </c:val>
          <c:extLst>
            <c:ext xmlns:c16="http://schemas.microsoft.com/office/drawing/2014/chart" uri="{C3380CC4-5D6E-409C-BE32-E72D297353CC}">
              <c16:uniqueId val="{00000000-8E5F-44A1-8B64-718A253DF478}"/>
            </c:ext>
          </c:extLst>
        </c:ser>
        <c:ser>
          <c:idx val="1"/>
          <c:order val="1"/>
          <c:tx>
            <c:strRef>
              <c:f>'Bogotá Vanti'!$E$14</c:f>
              <c:strCache>
                <c:ptCount val="1"/>
                <c:pt idx="0">
                  <c:v>ESTRATO 2 ($/m3)</c:v>
                </c:pt>
              </c:strCache>
            </c:strRef>
          </c:tx>
          <c:spPr>
            <a:solidFill>
              <a:schemeClr val="accent2"/>
            </a:solidFill>
            <a:ln>
              <a:noFill/>
            </a:ln>
            <a:effectLst/>
          </c:spPr>
          <c:invertIfNegative val="0"/>
          <c:cat>
            <c:numRef>
              <c:f>'Bogotá Vanti'!$F$12:$R$12</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'Bogotá Vanti'!$F$14:$R$14</c:f>
              <c:numCache>
                <c:formatCode>0.0</c:formatCode>
                <c:ptCount val="13"/>
                <c:pt idx="0">
                  <c:v>1387.52</c:v>
                </c:pt>
                <c:pt idx="1">
                  <c:v>1338.96</c:v>
                </c:pt>
                <c:pt idx="2">
                  <c:v>1296.3599999999999</c:v>
                </c:pt>
                <c:pt idx="3">
                  <c:v>1354.96</c:v>
                </c:pt>
                <c:pt idx="4">
                  <c:v>1358.32</c:v>
                </c:pt>
                <c:pt idx="5">
                  <c:v>1407.7</c:v>
                </c:pt>
                <c:pt idx="6">
                  <c:v>1871.24</c:v>
                </c:pt>
                <c:pt idx="7">
                  <c:v>1888.81</c:v>
                </c:pt>
                <c:pt idx="8">
                  <c:v>1910.25</c:v>
                </c:pt>
                <c:pt idx="9">
                  <c:v>1920.32</c:v>
                </c:pt>
                <c:pt idx="10">
                  <c:v>1932.98</c:v>
                </c:pt>
                <c:pt idx="11">
                  <c:v>1939.18</c:v>
                </c:pt>
                <c:pt idx="12">
                  <c:v>1941.25</c:v>
                </c:pt>
              </c:numCache>
            </c:numRef>
          </c:val>
          <c:extLst>
            <c:ext xmlns:c16="http://schemas.microsoft.com/office/drawing/2014/chart" uri="{C3380CC4-5D6E-409C-BE32-E72D297353CC}">
              <c16:uniqueId val="{00000001-8E5F-44A1-8B64-718A253DF478}"/>
            </c:ext>
          </c:extLst>
        </c:ser>
        <c:ser>
          <c:idx val="2"/>
          <c:order val="2"/>
          <c:tx>
            <c:strRef>
              <c:f>'Bogotá Vanti'!$E$15</c:f>
              <c:strCache>
                <c:ptCount val="1"/>
                <c:pt idx="0">
                  <c:v>ESTRATO 3 Y 4 ($/m3)</c:v>
                </c:pt>
              </c:strCache>
            </c:strRef>
          </c:tx>
          <c:spPr>
            <a:solidFill>
              <a:schemeClr val="accent3"/>
            </a:solidFill>
            <a:ln>
              <a:noFill/>
            </a:ln>
            <a:effectLst/>
          </c:spPr>
          <c:invertIfNegative val="0"/>
          <c:cat>
            <c:numRef>
              <c:f>'Bogotá Vanti'!$F$12:$R$12</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'Bogotá Vanti'!$F$15:$R$15</c:f>
              <c:numCache>
                <c:formatCode>0.0</c:formatCode>
                <c:ptCount val="13"/>
                <c:pt idx="0">
                  <c:v>2430.2199999999998</c:v>
                </c:pt>
                <c:pt idx="1">
                  <c:v>2307.16</c:v>
                </c:pt>
                <c:pt idx="2">
                  <c:v>2250.11</c:v>
                </c:pt>
                <c:pt idx="3">
                  <c:v>2362.4699999999998</c:v>
                </c:pt>
                <c:pt idx="4">
                  <c:v>2362.4699999999998</c:v>
                </c:pt>
                <c:pt idx="5">
                  <c:v>2479.9299999999998</c:v>
                </c:pt>
                <c:pt idx="6">
                  <c:v>3370.88</c:v>
                </c:pt>
                <c:pt idx="7">
                  <c:v>2825.91</c:v>
                </c:pt>
                <c:pt idx="8">
                  <c:v>2942.88</c:v>
                </c:pt>
                <c:pt idx="9">
                  <c:v>2894.71</c:v>
                </c:pt>
                <c:pt idx="10">
                  <c:v>2880.54</c:v>
                </c:pt>
                <c:pt idx="11">
                  <c:v>2710.04</c:v>
                </c:pt>
                <c:pt idx="12">
                  <c:v>2803.53</c:v>
                </c:pt>
              </c:numCache>
            </c:numRef>
          </c:val>
          <c:extLst>
            <c:ext xmlns:c16="http://schemas.microsoft.com/office/drawing/2014/chart" uri="{C3380CC4-5D6E-409C-BE32-E72D297353CC}">
              <c16:uniqueId val="{00000002-8E5F-44A1-8B64-718A253DF478}"/>
            </c:ext>
          </c:extLst>
        </c:ser>
        <c:ser>
          <c:idx val="3"/>
          <c:order val="3"/>
          <c:tx>
            <c:strRef>
              <c:f>'Bogotá Vanti'!$E$16</c:f>
              <c:strCache>
                <c:ptCount val="1"/>
                <c:pt idx="0">
                  <c:v>ESTRATO 5 Y 6 ($/m3)</c:v>
                </c:pt>
              </c:strCache>
            </c:strRef>
          </c:tx>
          <c:spPr>
            <a:solidFill>
              <a:srgbClr val="00602B"/>
            </a:solidFill>
            <a:ln>
              <a:noFill/>
            </a:ln>
            <a:effectLst/>
          </c:spPr>
          <c:invertIfNegative val="0"/>
          <c:cat>
            <c:numRef>
              <c:f>'Bogotá Vanti'!$F$12:$R$12</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'Bogotá Vanti'!$F$16:$R$16</c:f>
              <c:numCache>
                <c:formatCode>0.0</c:formatCode>
                <c:ptCount val="13"/>
                <c:pt idx="0">
                  <c:v>2916.2639999999997</c:v>
                </c:pt>
                <c:pt idx="1">
                  <c:v>2768.5919999999996</c:v>
                </c:pt>
                <c:pt idx="2">
                  <c:v>2700.1320000000001</c:v>
                </c:pt>
                <c:pt idx="3">
                  <c:v>2834.9639999999995</c:v>
                </c:pt>
                <c:pt idx="4">
                  <c:v>2834.9639999999995</c:v>
                </c:pt>
                <c:pt idx="5">
                  <c:v>2975.9159999999997</c:v>
                </c:pt>
                <c:pt idx="6">
                  <c:v>4045.056</c:v>
                </c:pt>
                <c:pt idx="7">
                  <c:v>3391.0919999999996</c:v>
                </c:pt>
                <c:pt idx="8">
                  <c:v>3531.4560000000001</c:v>
                </c:pt>
                <c:pt idx="9">
                  <c:v>3473.652</c:v>
                </c:pt>
                <c:pt idx="10">
                  <c:v>3456.6479999999997</c:v>
                </c:pt>
                <c:pt idx="11">
                  <c:v>3252.0479999999998</c:v>
                </c:pt>
                <c:pt idx="12">
                  <c:v>3364.2360000000003</c:v>
                </c:pt>
              </c:numCache>
            </c:numRef>
          </c:val>
          <c:extLst>
            <c:ext xmlns:c16="http://schemas.microsoft.com/office/drawing/2014/chart" uri="{C3380CC4-5D6E-409C-BE32-E72D297353CC}">
              <c16:uniqueId val="{00000000-661C-4516-AF98-EAF80D13D46C}"/>
            </c:ext>
          </c:extLst>
        </c:ser>
        <c:dLbls>
          <c:showLegendKey val="0"/>
          <c:showVal val="0"/>
          <c:showCatName val="0"/>
          <c:showSerName val="0"/>
          <c:showPercent val="0"/>
          <c:showBubbleSize val="0"/>
        </c:dLbls>
        <c:gapWidth val="219"/>
        <c:overlap val="-27"/>
        <c:axId val="470147544"/>
        <c:axId val="470147936"/>
      </c:barChart>
      <c:dateAx>
        <c:axId val="47014754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147936"/>
        <c:crosses val="autoZero"/>
        <c:auto val="1"/>
        <c:lblOffset val="100"/>
        <c:baseTimeUnit val="months"/>
      </c:dateAx>
      <c:valAx>
        <c:axId val="47014793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1475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Cartagena</a:t>
            </a:r>
          </a:p>
          <a:p>
            <a:pPr>
              <a:defRPr sz="1100" b="1">
                <a:solidFill>
                  <a:sysClr val="windowText" lastClr="000000"/>
                </a:solidFill>
              </a:defRPr>
            </a:pPr>
            <a:r>
              <a:rPr lang="es-CO" sz="1100" b="1">
                <a:solidFill>
                  <a:sysClr val="windowText" lastClr="000000"/>
                </a:solidFill>
              </a:rPr>
              <a:t>SURTIDORA DE GAS DEL CARIBE SA ESP</a:t>
            </a:r>
          </a:p>
          <a:p>
            <a:pPr>
              <a:defRPr sz="1100" b="1">
                <a:solidFill>
                  <a:sysClr val="windowText" lastClr="000000"/>
                </a:solidFill>
              </a:defRPr>
            </a:pPr>
            <a:r>
              <a:rPr lang="es-CO" sz="1100" b="1">
                <a:solidFill>
                  <a:sysClr val="windowText" lastClr="000000"/>
                </a:solidFill>
              </a:rPr>
              <a:t>Mercado 20 Bolivar-Sucre - Córdoba </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6493946701763344E-2"/>
          <c:y val="0.21460186535080972"/>
          <c:w val="0.8642974652398081"/>
          <c:h val="0.54849542389146455"/>
        </c:manualLayout>
      </c:layout>
      <c:barChart>
        <c:barDir val="col"/>
        <c:grouping val="stacked"/>
        <c:varyColors val="0"/>
        <c:ser>
          <c:idx val="0"/>
          <c:order val="0"/>
          <c:tx>
            <c:strRef>
              <c:f>'Cartagena '!$E$5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'Cartagena '!$F$5:$R$5</c:f>
              <c:numCache>
                <c:formatCode>0.0</c:formatCode>
                <c:ptCount val="13"/>
                <c:pt idx="0">
                  <c:v>1245.21</c:v>
                </c:pt>
                <c:pt idx="1">
                  <c:v>1198.69</c:v>
                </c:pt>
                <c:pt idx="2">
                  <c:v>1243.5899999999999</c:v>
                </c:pt>
                <c:pt idx="3">
                  <c:v>1426.29</c:v>
                </c:pt>
                <c:pt idx="4">
                  <c:v>1510.19</c:v>
                </c:pt>
                <c:pt idx="5">
                  <c:v>1303.43</c:v>
                </c:pt>
                <c:pt idx="6">
                  <c:v>1555.98</c:v>
                </c:pt>
                <c:pt idx="7">
                  <c:v>1592.13</c:v>
                </c:pt>
                <c:pt idx="8">
                  <c:v>1656.26</c:v>
                </c:pt>
                <c:pt idx="9">
                  <c:v>1714.3</c:v>
                </c:pt>
                <c:pt idx="10">
                  <c:v>1594.78</c:v>
                </c:pt>
                <c:pt idx="11">
                  <c:v>1585.64</c:v>
                </c:pt>
                <c:pt idx="12">
                  <c:v>1634.89</c:v>
                </c:pt>
              </c:numCache>
            </c:numRef>
          </c:val>
          <c:extLst>
            <c:ext xmlns:c16="http://schemas.microsoft.com/office/drawing/2014/chart" uri="{C3380CC4-5D6E-409C-BE32-E72D297353CC}">
              <c16:uniqueId val="{00000000-BCA0-442F-885D-C5F88933470A}"/>
            </c:ext>
          </c:extLst>
        </c:ser>
        <c:ser>
          <c:idx val="1"/>
          <c:order val="1"/>
          <c:tx>
            <c:strRef>
              <c:f>'Cartagena '!$E$6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'Cartagena '!$F$6:$R$6</c:f>
              <c:numCache>
                <c:formatCode>0.0</c:formatCode>
                <c:ptCount val="13"/>
                <c:pt idx="0">
                  <c:v>249.31</c:v>
                </c:pt>
                <c:pt idx="1">
                  <c:v>239.93</c:v>
                </c:pt>
                <c:pt idx="2">
                  <c:v>236.51</c:v>
                </c:pt>
                <c:pt idx="3">
                  <c:v>232.91</c:v>
                </c:pt>
                <c:pt idx="4">
                  <c:v>237.37</c:v>
                </c:pt>
                <c:pt idx="5">
                  <c:v>238.76</c:v>
                </c:pt>
                <c:pt idx="6">
                  <c:v>261.33999999999997</c:v>
                </c:pt>
                <c:pt idx="7">
                  <c:v>279.45</c:v>
                </c:pt>
                <c:pt idx="8">
                  <c:v>262.07</c:v>
                </c:pt>
                <c:pt idx="9">
                  <c:v>257.89</c:v>
                </c:pt>
                <c:pt idx="10">
                  <c:v>259.64</c:v>
                </c:pt>
                <c:pt idx="11">
                  <c:v>255.16</c:v>
                </c:pt>
                <c:pt idx="12">
                  <c:v>279.2</c:v>
                </c:pt>
              </c:numCache>
            </c:numRef>
          </c:val>
          <c:extLst>
            <c:ext xmlns:c16="http://schemas.microsoft.com/office/drawing/2014/chart" uri="{C3380CC4-5D6E-409C-BE32-E72D297353CC}">
              <c16:uniqueId val="{00000001-BCA0-442F-885D-C5F88933470A}"/>
            </c:ext>
          </c:extLst>
        </c:ser>
        <c:ser>
          <c:idx val="2"/>
          <c:order val="2"/>
          <c:tx>
            <c:strRef>
              <c:f>'Cartagena '!$E$7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'Cartagena '!$F$7:$R$7</c:f>
              <c:numCache>
                <c:formatCode>0.0</c:formatCode>
                <c:ptCount val="13"/>
                <c:pt idx="0">
                  <c:v>991.79</c:v>
                </c:pt>
                <c:pt idx="1">
                  <c:v>993.79</c:v>
                </c:pt>
                <c:pt idx="2">
                  <c:v>988.99</c:v>
                </c:pt>
                <c:pt idx="3">
                  <c:v>995.38</c:v>
                </c:pt>
                <c:pt idx="4">
                  <c:v>998.14</c:v>
                </c:pt>
                <c:pt idx="5">
                  <c:v>1007.28</c:v>
                </c:pt>
                <c:pt idx="6">
                  <c:v>1014.28</c:v>
                </c:pt>
                <c:pt idx="7">
                  <c:v>1021.44</c:v>
                </c:pt>
                <c:pt idx="8">
                  <c:v>1027.1099999999999</c:v>
                </c:pt>
                <c:pt idx="9">
                  <c:v>1028.77</c:v>
                </c:pt>
                <c:pt idx="10">
                  <c:v>1032.1400000000001</c:v>
                </c:pt>
                <c:pt idx="11">
                  <c:v>1026.78</c:v>
                </c:pt>
                <c:pt idx="12">
                  <c:v>1023.38</c:v>
                </c:pt>
              </c:numCache>
            </c:numRef>
          </c:val>
          <c:extLst>
            <c:ext xmlns:c16="http://schemas.microsoft.com/office/drawing/2014/chart" uri="{C3380CC4-5D6E-409C-BE32-E72D297353CC}">
              <c16:uniqueId val="{00000002-BCA0-442F-885D-C5F88933470A}"/>
            </c:ext>
          </c:extLst>
        </c:ser>
        <c:dLbls>
          <c:showLegendKey val="0"/>
          <c:showVal val="0"/>
          <c:showCatName val="0"/>
          <c:showSerName val="0"/>
          <c:showPercent val="0"/>
          <c:showBubbleSize val="0"/>
        </c:dLbls>
        <c:gapWidth val="45"/>
        <c:overlap val="100"/>
        <c:axId val="470148720"/>
        <c:axId val="470149112"/>
      </c:barChart>
      <c:lineChart>
        <c:grouping val="standard"/>
        <c:varyColors val="0"/>
        <c:ser>
          <c:idx val="3"/>
          <c:order val="3"/>
          <c:tx>
            <c:strRef>
              <c:f>'Cartagena '!$E$8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'Cartagena '!$F$8:$R$8</c:f>
              <c:numCache>
                <c:formatCode>0.0</c:formatCode>
                <c:ptCount val="13"/>
                <c:pt idx="0">
                  <c:v>2538.92</c:v>
                </c:pt>
                <c:pt idx="1">
                  <c:v>2483.0500000000002</c:v>
                </c:pt>
                <c:pt idx="2">
                  <c:v>2508.13</c:v>
                </c:pt>
                <c:pt idx="3">
                  <c:v>2711.21</c:v>
                </c:pt>
                <c:pt idx="4">
                  <c:v>2803.47</c:v>
                </c:pt>
                <c:pt idx="5">
                  <c:v>2603.7399999999998</c:v>
                </c:pt>
                <c:pt idx="6">
                  <c:v>2895.57</c:v>
                </c:pt>
                <c:pt idx="7">
                  <c:v>2960.91</c:v>
                </c:pt>
                <c:pt idx="8">
                  <c:v>3015.02</c:v>
                </c:pt>
                <c:pt idx="9">
                  <c:v>3072.48</c:v>
                </c:pt>
                <c:pt idx="10">
                  <c:v>2953.82</c:v>
                </c:pt>
                <c:pt idx="11">
                  <c:v>2934.34</c:v>
                </c:pt>
                <c:pt idx="12">
                  <c:v>3006.89</c:v>
                </c:pt>
              </c:numCache>
            </c:numRef>
          </c:val>
          <c:smooth val="0"/>
          <c:extLst>
            <c:ext xmlns:c16="http://schemas.microsoft.com/office/drawing/2014/chart" uri="{C3380CC4-5D6E-409C-BE32-E72D297353CC}">
              <c16:uniqueId val="{00000003-BCA0-442F-885D-C5F88933470A}"/>
            </c:ext>
          </c:extLst>
        </c:ser>
        <c:ser>
          <c:idx val="4"/>
          <c:order val="4"/>
          <c:tx>
            <c:strRef>
              <c:f>'Cartagena '!$E$9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'Cartagena '!$F$4:$R$4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'Cartagena '!$F$9:$R$9</c:f>
              <c:numCache>
                <c:formatCode>0.0</c:formatCode>
                <c:ptCount val="13"/>
                <c:pt idx="0">
                  <c:v>3639.79</c:v>
                </c:pt>
                <c:pt idx="1">
                  <c:v>3642.6</c:v>
                </c:pt>
                <c:pt idx="2">
                  <c:v>3638.04</c:v>
                </c:pt>
                <c:pt idx="3">
                  <c:v>3642.35</c:v>
                </c:pt>
                <c:pt idx="4">
                  <c:v>3633</c:v>
                </c:pt>
                <c:pt idx="5">
                  <c:v>3638.29</c:v>
                </c:pt>
                <c:pt idx="6">
                  <c:v>3650.38</c:v>
                </c:pt>
                <c:pt idx="7">
                  <c:v>3680.04</c:v>
                </c:pt>
                <c:pt idx="8">
                  <c:v>3717.16</c:v>
                </c:pt>
                <c:pt idx="9">
                  <c:v>3732.09</c:v>
                </c:pt>
                <c:pt idx="10">
                  <c:v>3751.99</c:v>
                </c:pt>
                <c:pt idx="11">
                  <c:v>3759.32</c:v>
                </c:pt>
                <c:pt idx="12">
                  <c:v>3758.62</c:v>
                </c:pt>
              </c:numCache>
            </c:numRef>
          </c:val>
          <c:smooth val="0"/>
          <c:extLst>
            <c:ext xmlns:c16="http://schemas.microsoft.com/office/drawing/2014/chart" uri="{C3380CC4-5D6E-409C-BE32-E72D297353CC}">
              <c16:uniqueId val="{00000000-B406-4163-B9AD-6CCDD42AADC0}"/>
            </c:ext>
          </c:extLst>
        </c:ser>
        <c:dLbls>
          <c:showLegendKey val="0"/>
          <c:showVal val="0"/>
          <c:showCatName val="0"/>
          <c:showSerName val="0"/>
          <c:showPercent val="0"/>
          <c:showBubbleSize val="0"/>
        </c:dLbls>
        <c:marker val="1"/>
        <c:smooth val="0"/>
        <c:axId val="470148720"/>
        <c:axId val="470149112"/>
      </c:lineChart>
      <c:dateAx>
        <c:axId val="470148720"/>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149112"/>
        <c:crosses val="autoZero"/>
        <c:auto val="1"/>
        <c:lblOffset val="100"/>
        <c:baseTimeUnit val="months"/>
      </c:dateAx>
      <c:valAx>
        <c:axId val="47014911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148720"/>
        <c:crosses val="autoZero"/>
        <c:crossBetween val="between"/>
      </c:valAx>
      <c:spPr>
        <a:noFill/>
        <a:ln>
          <a:noFill/>
        </a:ln>
        <a:effectLst/>
      </c:spPr>
    </c:plotArea>
    <c:legend>
      <c:legendPos val="b"/>
      <c:layout>
        <c:manualLayout>
          <c:xMode val="edge"/>
          <c:yMode val="edge"/>
          <c:x val="0.32761103483144172"/>
          <c:y val="0.8787195034876415"/>
          <c:w val="0.45329526509653961"/>
          <c:h val="4.846040096299254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SURTIDORA DE GAS DEL CARIBE SA ESP</a:t>
            </a:r>
          </a:p>
          <a:p>
            <a:pPr>
              <a:defRPr b="1"/>
            </a:pPr>
            <a:r>
              <a:rPr lang="es-CO" sz="1400" b="1" i="0" u="none" strike="noStrike" kern="1200" spc="0" baseline="0">
                <a:solidFill>
                  <a:schemeClr val="tx1"/>
                </a:solidFill>
                <a:latin typeface="+mn-lt"/>
                <a:ea typeface="+mn-ea"/>
                <a:cs typeface="+mn-cs"/>
              </a:rPr>
              <a:t>Mercado 20 Bolivar-Sucre - Córdoba </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'Cartagena '!$E$13</c:f>
              <c:strCache>
                <c:ptCount val="1"/>
                <c:pt idx="0">
                  <c:v>ESTRATO 1 ($/m3)</c:v>
                </c:pt>
              </c:strCache>
            </c:strRef>
          </c:tx>
          <c:spPr>
            <a:solidFill>
              <a:schemeClr val="accent1"/>
            </a:solidFill>
            <a:ln>
              <a:noFill/>
            </a:ln>
            <a:effectLst/>
          </c:spPr>
          <c:invertIfNegative val="0"/>
          <c:cat>
            <c:numRef>
              <c:f>'Cartagena '!$F$12:$R$12</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'Cartagena '!$F$13:$R$13</c:f>
              <c:numCache>
                <c:formatCode>0.0</c:formatCode>
                <c:ptCount val="13"/>
                <c:pt idx="0">
                  <c:v>1154.26</c:v>
                </c:pt>
                <c:pt idx="1">
                  <c:v>1156.5999999999999</c:v>
                </c:pt>
                <c:pt idx="2">
                  <c:v>1156.5999999999999</c:v>
                </c:pt>
                <c:pt idx="3">
                  <c:v>1205.2</c:v>
                </c:pt>
                <c:pt idx="4">
                  <c:v>1242.04</c:v>
                </c:pt>
                <c:pt idx="5">
                  <c:v>1245.4100000000001</c:v>
                </c:pt>
                <c:pt idx="6">
                  <c:v>1281.5899999999999</c:v>
                </c:pt>
                <c:pt idx="7">
                  <c:v>1310.81</c:v>
                </c:pt>
                <c:pt idx="8">
                  <c:v>1331.79</c:v>
                </c:pt>
                <c:pt idx="9">
                  <c:v>1355.65</c:v>
                </c:pt>
                <c:pt idx="10">
                  <c:v>1364.59</c:v>
                </c:pt>
                <c:pt idx="11">
                  <c:v>1368.96</c:v>
                </c:pt>
                <c:pt idx="12">
                  <c:v>1370.42</c:v>
                </c:pt>
              </c:numCache>
            </c:numRef>
          </c:val>
          <c:extLst>
            <c:ext xmlns:c16="http://schemas.microsoft.com/office/drawing/2014/chart" uri="{C3380CC4-5D6E-409C-BE32-E72D297353CC}">
              <c16:uniqueId val="{00000000-2CC4-4CD9-B526-E62BD921712B}"/>
            </c:ext>
          </c:extLst>
        </c:ser>
        <c:ser>
          <c:idx val="1"/>
          <c:order val="1"/>
          <c:tx>
            <c:strRef>
              <c:f>'Cartagena '!$E$14</c:f>
              <c:strCache>
                <c:ptCount val="1"/>
                <c:pt idx="0">
                  <c:v>ESTRATO 2 ($/m3)</c:v>
                </c:pt>
              </c:strCache>
            </c:strRef>
          </c:tx>
          <c:spPr>
            <a:solidFill>
              <a:schemeClr val="accent2"/>
            </a:solidFill>
            <a:ln>
              <a:noFill/>
            </a:ln>
            <a:effectLst/>
          </c:spPr>
          <c:invertIfNegative val="0"/>
          <c:cat>
            <c:numRef>
              <c:f>'Cartagena '!$F$12:$R$12</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'Cartagena '!$F$14:$R$14</c:f>
              <c:numCache>
                <c:formatCode>0.0</c:formatCode>
                <c:ptCount val="13"/>
                <c:pt idx="0">
                  <c:v>1448.39</c:v>
                </c:pt>
                <c:pt idx="1">
                  <c:v>1451.31</c:v>
                </c:pt>
                <c:pt idx="2">
                  <c:v>1451.31</c:v>
                </c:pt>
                <c:pt idx="3">
                  <c:v>1508.32</c:v>
                </c:pt>
                <c:pt idx="4">
                  <c:v>1554.47</c:v>
                </c:pt>
                <c:pt idx="5">
                  <c:v>1558.68</c:v>
                </c:pt>
                <c:pt idx="6">
                  <c:v>1605.86</c:v>
                </c:pt>
                <c:pt idx="7">
                  <c:v>1642.73</c:v>
                </c:pt>
                <c:pt idx="8">
                  <c:v>1668.87</c:v>
                </c:pt>
                <c:pt idx="9">
                  <c:v>1696.85</c:v>
                </c:pt>
                <c:pt idx="10">
                  <c:v>1708.03</c:v>
                </c:pt>
                <c:pt idx="11">
                  <c:v>1713.51</c:v>
                </c:pt>
                <c:pt idx="12">
                  <c:v>1715.34</c:v>
                </c:pt>
              </c:numCache>
            </c:numRef>
          </c:val>
          <c:extLst>
            <c:ext xmlns:c16="http://schemas.microsoft.com/office/drawing/2014/chart" uri="{C3380CC4-5D6E-409C-BE32-E72D297353CC}">
              <c16:uniqueId val="{00000001-2CC4-4CD9-B526-E62BD921712B}"/>
            </c:ext>
          </c:extLst>
        </c:ser>
        <c:ser>
          <c:idx val="2"/>
          <c:order val="2"/>
          <c:tx>
            <c:strRef>
              <c:f>'Cartagena '!$E$15</c:f>
              <c:strCache>
                <c:ptCount val="1"/>
                <c:pt idx="0">
                  <c:v>ESTRATO 3 Y 4 ($/m3)</c:v>
                </c:pt>
              </c:strCache>
            </c:strRef>
          </c:tx>
          <c:spPr>
            <a:solidFill>
              <a:schemeClr val="accent3"/>
            </a:solidFill>
            <a:ln>
              <a:noFill/>
            </a:ln>
            <a:effectLst/>
          </c:spPr>
          <c:invertIfNegative val="0"/>
          <c:cat>
            <c:numRef>
              <c:f>'Cartagena '!$F$12:$R$12</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'Cartagena '!$F$15:$R$15</c:f>
              <c:numCache>
                <c:formatCode>0.0</c:formatCode>
                <c:ptCount val="13"/>
                <c:pt idx="0">
                  <c:v>2538.92</c:v>
                </c:pt>
                <c:pt idx="1">
                  <c:v>2483.0500000000002</c:v>
                </c:pt>
                <c:pt idx="2">
                  <c:v>2508.13</c:v>
                </c:pt>
                <c:pt idx="3">
                  <c:v>2711.21</c:v>
                </c:pt>
                <c:pt idx="4">
                  <c:v>2803.47</c:v>
                </c:pt>
                <c:pt idx="5">
                  <c:v>2603.7399999999998</c:v>
                </c:pt>
                <c:pt idx="6">
                  <c:v>2895.57</c:v>
                </c:pt>
                <c:pt idx="7">
                  <c:v>2960.91</c:v>
                </c:pt>
                <c:pt idx="8">
                  <c:v>3015.02</c:v>
                </c:pt>
                <c:pt idx="9">
                  <c:v>3072.48</c:v>
                </c:pt>
                <c:pt idx="10">
                  <c:v>2953.82</c:v>
                </c:pt>
                <c:pt idx="11">
                  <c:v>2934.34</c:v>
                </c:pt>
                <c:pt idx="12">
                  <c:v>3006.89</c:v>
                </c:pt>
              </c:numCache>
            </c:numRef>
          </c:val>
          <c:extLst>
            <c:ext xmlns:c16="http://schemas.microsoft.com/office/drawing/2014/chart" uri="{C3380CC4-5D6E-409C-BE32-E72D297353CC}">
              <c16:uniqueId val="{00000002-2CC4-4CD9-B526-E62BD921712B}"/>
            </c:ext>
          </c:extLst>
        </c:ser>
        <c:ser>
          <c:idx val="3"/>
          <c:order val="3"/>
          <c:tx>
            <c:strRef>
              <c:f>'Cartagena '!$E$16</c:f>
              <c:strCache>
                <c:ptCount val="1"/>
                <c:pt idx="0">
                  <c:v>ESTRATO 5 Y 6 ($/m3)</c:v>
                </c:pt>
              </c:strCache>
            </c:strRef>
          </c:tx>
          <c:spPr>
            <a:solidFill>
              <a:srgbClr val="00602B"/>
            </a:solidFill>
            <a:ln>
              <a:noFill/>
            </a:ln>
            <a:effectLst/>
          </c:spPr>
          <c:invertIfNegative val="0"/>
          <c:cat>
            <c:numRef>
              <c:f>'Cartagena '!$F$12:$R$12</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'Cartagena '!$F$16:$R$16</c:f>
              <c:numCache>
                <c:formatCode>0.0</c:formatCode>
                <c:ptCount val="13"/>
                <c:pt idx="0">
                  <c:v>3046.7040000000002</c:v>
                </c:pt>
                <c:pt idx="1">
                  <c:v>2979.6600000000003</c:v>
                </c:pt>
                <c:pt idx="2">
                  <c:v>3009.7559999999999</c:v>
                </c:pt>
                <c:pt idx="3">
                  <c:v>3253.4519999999998</c:v>
                </c:pt>
                <c:pt idx="4">
                  <c:v>3364.1639999999998</c:v>
                </c:pt>
                <c:pt idx="5">
                  <c:v>3124.4879999999998</c:v>
                </c:pt>
                <c:pt idx="6">
                  <c:v>3474.6840000000002</c:v>
                </c:pt>
                <c:pt idx="7">
                  <c:v>3553.0919999999996</c:v>
                </c:pt>
                <c:pt idx="8">
                  <c:v>3618.0239999999999</c:v>
                </c:pt>
                <c:pt idx="9">
                  <c:v>3686.9759999999997</c:v>
                </c:pt>
                <c:pt idx="10">
                  <c:v>3544.5840000000003</c:v>
                </c:pt>
                <c:pt idx="11">
                  <c:v>3521.2080000000001</c:v>
                </c:pt>
                <c:pt idx="12">
                  <c:v>3608.2679999999996</c:v>
                </c:pt>
              </c:numCache>
            </c:numRef>
          </c:val>
          <c:extLst>
            <c:ext xmlns:c16="http://schemas.microsoft.com/office/drawing/2014/chart" uri="{C3380CC4-5D6E-409C-BE32-E72D297353CC}">
              <c16:uniqueId val="{00000003-2CC4-4CD9-B526-E62BD921712B}"/>
            </c:ext>
          </c:extLst>
        </c:ser>
        <c:dLbls>
          <c:showLegendKey val="0"/>
          <c:showVal val="0"/>
          <c:showCatName val="0"/>
          <c:showSerName val="0"/>
          <c:showPercent val="0"/>
          <c:showBubbleSize val="0"/>
        </c:dLbls>
        <c:gapWidth val="219"/>
        <c:overlap val="-27"/>
        <c:axId val="470150288"/>
        <c:axId val="470147152"/>
      </c:barChart>
      <c:dateAx>
        <c:axId val="470150288"/>
        <c:scaling>
          <c:orientation val="minMax"/>
          <c:max val="45839"/>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147152"/>
        <c:crosses val="autoZero"/>
        <c:auto val="1"/>
        <c:lblOffset val="100"/>
        <c:baseTimeUnit val="months"/>
      </c:dateAx>
      <c:valAx>
        <c:axId val="47014715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150288"/>
        <c:crosses val="autoZero"/>
        <c:crossBetween val="between"/>
      </c:valAx>
      <c:spPr>
        <a:noFill/>
        <a:ln>
          <a:noFill/>
        </a:ln>
        <a:effectLst/>
      </c:spPr>
    </c:plotArea>
    <c:legend>
      <c:legendPos val="b"/>
      <c:layout>
        <c:manualLayout>
          <c:xMode val="edge"/>
          <c:yMode val="edge"/>
          <c:x val="0.33508188067813938"/>
          <c:y val="0.89261009687977955"/>
          <c:w val="0.46717226078099033"/>
          <c:h val="6.743104501223778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Bucaramanga</a:t>
            </a:r>
          </a:p>
          <a:p>
            <a:pPr>
              <a:defRPr sz="1100" b="1">
                <a:solidFill>
                  <a:sysClr val="windowText" lastClr="000000"/>
                </a:solidFill>
              </a:defRPr>
            </a:pPr>
            <a:r>
              <a:rPr lang="es-CO" sz="1100" b="1" i="0" u="none" strike="noStrike" baseline="0">
                <a:effectLst/>
              </a:rPr>
              <a:t>Gas Natural Del Oriente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11 Santander Sur Bolívar</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Bucaramanga!$E$5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6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Bucaramanga!$F$5:$R$5</c:f>
              <c:numCache>
                <c:formatCode>0.0</c:formatCode>
                <c:ptCount val="13"/>
                <c:pt idx="0">
                  <c:v>1259.8</c:v>
                </c:pt>
                <c:pt idx="1">
                  <c:v>1305.17</c:v>
                </c:pt>
                <c:pt idx="2">
                  <c:v>1305.17</c:v>
                </c:pt>
                <c:pt idx="3">
                  <c:v>1278.43</c:v>
                </c:pt>
                <c:pt idx="4">
                  <c:v>1378.2</c:v>
                </c:pt>
                <c:pt idx="5">
                  <c:v>1373.91</c:v>
                </c:pt>
                <c:pt idx="6">
                  <c:v>1673.04</c:v>
                </c:pt>
                <c:pt idx="7">
                  <c:v>1843.06</c:v>
                </c:pt>
                <c:pt idx="8">
                  <c:v>1396.22</c:v>
                </c:pt>
                <c:pt idx="9">
                  <c:v>1375.81</c:v>
                </c:pt>
                <c:pt idx="10">
                  <c:v>1112.77</c:v>
                </c:pt>
                <c:pt idx="11">
                  <c:v>1416.6</c:v>
                </c:pt>
                <c:pt idx="12">
                  <c:v>1407.51</c:v>
                </c:pt>
              </c:numCache>
            </c:numRef>
          </c:val>
          <c:extLst>
            <c:ext xmlns:c16="http://schemas.microsoft.com/office/drawing/2014/chart" uri="{C3380CC4-5D6E-409C-BE32-E72D297353CC}">
              <c16:uniqueId val="{00000000-7968-4528-BF7C-19956B9C4E57}"/>
            </c:ext>
          </c:extLst>
        </c:ser>
        <c:ser>
          <c:idx val="1"/>
          <c:order val="1"/>
          <c:tx>
            <c:strRef>
              <c:f>Bucaramanga!$E$6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Bucaramanga!$F$6:$R$6</c:f>
              <c:numCache>
                <c:formatCode>0.0</c:formatCode>
                <c:ptCount val="13"/>
                <c:pt idx="0">
                  <c:v>601.86</c:v>
                </c:pt>
                <c:pt idx="1">
                  <c:v>486.9</c:v>
                </c:pt>
                <c:pt idx="2">
                  <c:v>486.9</c:v>
                </c:pt>
                <c:pt idx="3">
                  <c:v>654.36</c:v>
                </c:pt>
                <c:pt idx="4">
                  <c:v>605.86</c:v>
                </c:pt>
                <c:pt idx="5">
                  <c:v>523.98</c:v>
                </c:pt>
                <c:pt idx="6">
                  <c:v>665.56</c:v>
                </c:pt>
                <c:pt idx="7">
                  <c:v>818.37</c:v>
                </c:pt>
                <c:pt idx="8">
                  <c:v>574.41</c:v>
                </c:pt>
                <c:pt idx="9">
                  <c:v>655.64</c:v>
                </c:pt>
                <c:pt idx="10">
                  <c:v>920.28</c:v>
                </c:pt>
                <c:pt idx="11">
                  <c:v>687.55</c:v>
                </c:pt>
                <c:pt idx="12">
                  <c:v>731.57</c:v>
                </c:pt>
              </c:numCache>
            </c:numRef>
          </c:val>
          <c:extLst>
            <c:ext xmlns:c16="http://schemas.microsoft.com/office/drawing/2014/chart" uri="{C3380CC4-5D6E-409C-BE32-E72D297353CC}">
              <c16:uniqueId val="{00000001-7968-4528-BF7C-19956B9C4E57}"/>
            </c:ext>
          </c:extLst>
        </c:ser>
        <c:ser>
          <c:idx val="2"/>
          <c:order val="2"/>
          <c:tx>
            <c:strRef>
              <c:f>Bucaramanga!$E$7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Bucaramanga!$F$7:$R$7</c:f>
              <c:numCache>
                <c:formatCode>0.0</c:formatCode>
                <c:ptCount val="13"/>
                <c:pt idx="0">
                  <c:v>479.26</c:v>
                </c:pt>
                <c:pt idx="1">
                  <c:v>479.71586000000002</c:v>
                </c:pt>
                <c:pt idx="2">
                  <c:v>479.71586000000002</c:v>
                </c:pt>
                <c:pt idx="3">
                  <c:v>479.18016999999998</c:v>
                </c:pt>
                <c:pt idx="4">
                  <c:v>481.37419</c:v>
                </c:pt>
                <c:pt idx="5">
                  <c:v>487.40672000000001</c:v>
                </c:pt>
                <c:pt idx="6">
                  <c:v>491.07</c:v>
                </c:pt>
                <c:pt idx="7">
                  <c:v>493.24</c:v>
                </c:pt>
                <c:pt idx="8">
                  <c:v>493.48</c:v>
                </c:pt>
                <c:pt idx="9">
                  <c:v>492.51</c:v>
                </c:pt>
                <c:pt idx="10">
                  <c:v>492.47</c:v>
                </c:pt>
                <c:pt idx="11">
                  <c:v>486.49</c:v>
                </c:pt>
                <c:pt idx="12">
                  <c:v>482.86</c:v>
                </c:pt>
              </c:numCache>
            </c:numRef>
          </c:val>
          <c:extLst>
            <c:ext xmlns:c16="http://schemas.microsoft.com/office/drawing/2014/chart" uri="{C3380CC4-5D6E-409C-BE32-E72D297353CC}">
              <c16:uniqueId val="{00000002-7968-4528-BF7C-19956B9C4E57}"/>
            </c:ext>
          </c:extLst>
        </c:ser>
        <c:dLbls>
          <c:showLegendKey val="0"/>
          <c:showVal val="0"/>
          <c:showCatName val="0"/>
          <c:showSerName val="0"/>
          <c:showPercent val="0"/>
          <c:showBubbleSize val="0"/>
        </c:dLbls>
        <c:gapWidth val="45"/>
        <c:overlap val="100"/>
        <c:axId val="470149896"/>
        <c:axId val="470951344"/>
      </c:barChart>
      <c:lineChart>
        <c:grouping val="standard"/>
        <c:varyColors val="0"/>
        <c:ser>
          <c:idx val="3"/>
          <c:order val="3"/>
          <c:tx>
            <c:strRef>
              <c:f>Bucaramanga!$E$8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Bucaramanga!$F$8:$R$8</c:f>
              <c:numCache>
                <c:formatCode>0.0</c:formatCode>
                <c:ptCount val="13"/>
                <c:pt idx="0">
                  <c:v>2399.06</c:v>
                </c:pt>
                <c:pt idx="1">
                  <c:v>2329.89</c:v>
                </c:pt>
                <c:pt idx="2">
                  <c:v>2329.89</c:v>
                </c:pt>
                <c:pt idx="3">
                  <c:v>2447.12</c:v>
                </c:pt>
                <c:pt idx="4">
                  <c:v>2516.4899999999998</c:v>
                </c:pt>
                <c:pt idx="5">
                  <c:v>2437.63</c:v>
                </c:pt>
                <c:pt idx="6">
                  <c:v>2885.85</c:v>
                </c:pt>
                <c:pt idx="7">
                  <c:v>3208.7</c:v>
                </c:pt>
                <c:pt idx="8">
                  <c:v>2509.0300000000002</c:v>
                </c:pt>
                <c:pt idx="9">
                  <c:v>2592.96</c:v>
                </c:pt>
                <c:pt idx="10">
                  <c:v>2588.13</c:v>
                </c:pt>
                <c:pt idx="11">
                  <c:v>2660.67</c:v>
                </c:pt>
                <c:pt idx="12">
                  <c:v>2697.48</c:v>
                </c:pt>
              </c:numCache>
            </c:numRef>
          </c:val>
          <c:smooth val="0"/>
          <c:extLst>
            <c:ext xmlns:c16="http://schemas.microsoft.com/office/drawing/2014/chart" uri="{C3380CC4-5D6E-409C-BE32-E72D297353CC}">
              <c16:uniqueId val="{00000003-7968-4528-BF7C-19956B9C4E57}"/>
            </c:ext>
          </c:extLst>
        </c:ser>
        <c:ser>
          <c:idx val="4"/>
          <c:order val="4"/>
          <c:tx>
            <c:strRef>
              <c:f>Bucaramanga!$E$9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Bucaramanga!$F$4:$R$4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Bucaramanga!$F$9:$R$9</c:f>
              <c:numCache>
                <c:formatCode>0.0</c:formatCode>
                <c:ptCount val="13"/>
                <c:pt idx="0">
                  <c:v>2823</c:v>
                </c:pt>
                <c:pt idx="1">
                  <c:v>2825</c:v>
                </c:pt>
                <c:pt idx="2">
                  <c:v>2825</c:v>
                </c:pt>
                <c:pt idx="3">
                  <c:v>2825</c:v>
                </c:pt>
                <c:pt idx="4">
                  <c:v>2817</c:v>
                </c:pt>
                <c:pt idx="5">
                  <c:v>2821</c:v>
                </c:pt>
                <c:pt idx="6">
                  <c:v>2831</c:v>
                </c:pt>
                <c:pt idx="7">
                  <c:v>2854</c:v>
                </c:pt>
                <c:pt idx="8">
                  <c:v>2883</c:v>
                </c:pt>
                <c:pt idx="9">
                  <c:v>2894</c:v>
                </c:pt>
                <c:pt idx="10">
                  <c:v>2910</c:v>
                </c:pt>
                <c:pt idx="11">
                  <c:v>2915</c:v>
                </c:pt>
                <c:pt idx="12">
                  <c:v>2915</c:v>
                </c:pt>
              </c:numCache>
            </c:numRef>
          </c:val>
          <c:smooth val="0"/>
          <c:extLst>
            <c:ext xmlns:c16="http://schemas.microsoft.com/office/drawing/2014/chart" uri="{C3380CC4-5D6E-409C-BE32-E72D297353CC}">
              <c16:uniqueId val="{00000000-E1EC-44C3-AEAE-C5B8DCEDAEFA}"/>
            </c:ext>
          </c:extLst>
        </c:ser>
        <c:dLbls>
          <c:showLegendKey val="0"/>
          <c:showVal val="0"/>
          <c:showCatName val="0"/>
          <c:showSerName val="0"/>
          <c:showPercent val="0"/>
          <c:showBubbleSize val="0"/>
        </c:dLbls>
        <c:marker val="1"/>
        <c:smooth val="0"/>
        <c:axId val="470149896"/>
        <c:axId val="470951344"/>
      </c:lineChart>
      <c:catAx>
        <c:axId val="470149896"/>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951344"/>
        <c:crosses val="autoZero"/>
        <c:auto val="0"/>
        <c:lblAlgn val="ctr"/>
        <c:lblOffset val="100"/>
        <c:noMultiLvlLbl val="1"/>
      </c:catAx>
      <c:valAx>
        <c:axId val="47095134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1498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baseline="0">
                <a:solidFill>
                  <a:sysClr val="windowText" lastClr="000000"/>
                </a:solidFill>
                <a:effectLst/>
              </a:rPr>
              <a:t>Gas Natural Del Oriente SA ESP</a:t>
            </a:r>
            <a:endParaRPr lang="es-CO" sz="1400" b="1" i="0" u="none" strike="noStrike" kern="1200" spc="0" baseline="0">
              <a:solidFill>
                <a:sysClr val="windowText" lastClr="000000"/>
              </a:solidFill>
              <a:latin typeface="+mn-lt"/>
              <a:ea typeface="+mn-ea"/>
              <a:cs typeface="+mn-cs"/>
            </a:endParaRPr>
          </a:p>
          <a:p>
            <a:pPr>
              <a:defRPr b="1"/>
            </a:pPr>
            <a:r>
              <a:rPr lang="es-CO" sz="1400" b="1" i="0" u="none" strike="noStrike" baseline="0">
                <a:solidFill>
                  <a:sysClr val="windowText" lastClr="000000"/>
                </a:solidFill>
                <a:effectLst/>
              </a:rPr>
              <a:t>Mercado 11 Santander Sur Bolívar </a:t>
            </a:r>
            <a:endParaRPr lang="es-CO" sz="1400" b="1" i="0" u="none" strike="noStrike" kern="1200" spc="0" baseline="0">
              <a:solidFill>
                <a:sysClr val="windowText" lastClr="000000"/>
              </a:solidFill>
              <a:latin typeface="+mn-lt"/>
              <a:ea typeface="+mn-ea"/>
              <a:cs typeface="+mn-cs"/>
            </a:endParaRPr>
          </a:p>
        </c:rich>
      </c:tx>
      <c:layout>
        <c:manualLayout>
          <c:xMode val="edge"/>
          <c:yMode val="edge"/>
          <c:x val="0.359539912546537"/>
          <c:y val="2.338497156516351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0.14113148827874911"/>
          <c:y val="0.21625317169852318"/>
          <c:w val="0.85228138682897459"/>
          <c:h val="0.5263714262302589"/>
        </c:manualLayout>
      </c:layout>
      <c:barChart>
        <c:barDir val="col"/>
        <c:grouping val="clustered"/>
        <c:varyColors val="0"/>
        <c:ser>
          <c:idx val="0"/>
          <c:order val="0"/>
          <c:tx>
            <c:strRef>
              <c:f>Bucaramanga!$E$13</c:f>
              <c:strCache>
                <c:ptCount val="1"/>
                <c:pt idx="0">
                  <c:v>ESTRATO 1 ($/m3)</c:v>
                </c:pt>
              </c:strCache>
            </c:strRef>
          </c:tx>
          <c:spPr>
            <a:solidFill>
              <a:srgbClr val="00602B"/>
            </a:solidFill>
            <a:ln>
              <a:noFill/>
            </a:ln>
            <a:effectLst/>
          </c:spPr>
          <c:invertIfNegative val="0"/>
          <c:cat>
            <c:numRef>
              <c:f>Bucaramanga!$F$12:$R$12</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Bucaramanga!$F$13:$R$13</c:f>
              <c:numCache>
                <c:formatCode>0.0</c:formatCode>
                <c:ptCount val="13"/>
                <c:pt idx="0">
                  <c:v>1061.6300000000001</c:v>
                </c:pt>
                <c:pt idx="1">
                  <c:v>1029.96</c:v>
                </c:pt>
                <c:pt idx="2">
                  <c:v>1030.3900000000001</c:v>
                </c:pt>
                <c:pt idx="3">
                  <c:v>1076.8499999999999</c:v>
                </c:pt>
                <c:pt idx="4">
                  <c:v>1102.01</c:v>
                </c:pt>
                <c:pt idx="5">
                  <c:v>1075.71</c:v>
                </c:pt>
                <c:pt idx="6">
                  <c:v>1257.19</c:v>
                </c:pt>
                <c:pt idx="7">
                  <c:v>1376.29</c:v>
                </c:pt>
                <c:pt idx="8">
                  <c:v>1391.91</c:v>
                </c:pt>
                <c:pt idx="9">
                  <c:v>1428.04</c:v>
                </c:pt>
                <c:pt idx="10">
                  <c:v>1437.45</c:v>
                </c:pt>
                <c:pt idx="11">
                  <c:v>1412.99</c:v>
                </c:pt>
                <c:pt idx="12">
                  <c:v>1414.5</c:v>
                </c:pt>
              </c:numCache>
            </c:numRef>
          </c:val>
          <c:extLst>
            <c:ext xmlns:c16="http://schemas.microsoft.com/office/drawing/2014/chart" uri="{C3380CC4-5D6E-409C-BE32-E72D297353CC}">
              <c16:uniqueId val="{00000000-594A-405D-A58C-0FDEEF37BC3C}"/>
            </c:ext>
          </c:extLst>
        </c:ser>
        <c:ser>
          <c:idx val="1"/>
          <c:order val="1"/>
          <c:tx>
            <c:strRef>
              <c:f>Bucaramanga!$E$14</c:f>
              <c:strCache>
                <c:ptCount val="1"/>
                <c:pt idx="0">
                  <c:v>ESTRATO 2 ($/m3)</c:v>
                </c:pt>
              </c:strCache>
            </c:strRef>
          </c:tx>
          <c:spPr>
            <a:solidFill>
              <a:schemeClr val="accent2"/>
            </a:solidFill>
            <a:ln>
              <a:noFill/>
            </a:ln>
            <a:effectLst/>
          </c:spPr>
          <c:invertIfNegative val="0"/>
          <c:cat>
            <c:numRef>
              <c:f>Bucaramanga!$F$12:$R$12</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Bucaramanga!$F$14:$R$14</c:f>
              <c:numCache>
                <c:formatCode>0.0</c:formatCode>
                <c:ptCount val="13"/>
                <c:pt idx="0">
                  <c:v>1324.88</c:v>
                </c:pt>
                <c:pt idx="1">
                  <c:v>1311.92</c:v>
                </c:pt>
                <c:pt idx="2">
                  <c:v>1308.93</c:v>
                </c:pt>
                <c:pt idx="3">
                  <c:v>1368.14</c:v>
                </c:pt>
                <c:pt idx="4">
                  <c:v>1396.2</c:v>
                </c:pt>
                <c:pt idx="5">
                  <c:v>1342.76</c:v>
                </c:pt>
                <c:pt idx="6">
                  <c:v>1594.32</c:v>
                </c:pt>
                <c:pt idx="7">
                  <c:v>1745.64</c:v>
                </c:pt>
                <c:pt idx="8">
                  <c:v>1765.46</c:v>
                </c:pt>
                <c:pt idx="9">
                  <c:v>1783.72</c:v>
                </c:pt>
                <c:pt idx="10">
                  <c:v>1795.48</c:v>
                </c:pt>
                <c:pt idx="11">
                  <c:v>1792.2</c:v>
                </c:pt>
                <c:pt idx="12">
                  <c:v>1794.11</c:v>
                </c:pt>
              </c:numCache>
            </c:numRef>
          </c:val>
          <c:extLst>
            <c:ext xmlns:c16="http://schemas.microsoft.com/office/drawing/2014/chart" uri="{C3380CC4-5D6E-409C-BE32-E72D297353CC}">
              <c16:uniqueId val="{00000001-594A-405D-A58C-0FDEEF37BC3C}"/>
            </c:ext>
          </c:extLst>
        </c:ser>
        <c:ser>
          <c:idx val="2"/>
          <c:order val="2"/>
          <c:tx>
            <c:strRef>
              <c:f>Bucaramanga!$E$15</c:f>
              <c:strCache>
                <c:ptCount val="1"/>
                <c:pt idx="0">
                  <c:v>ESTRATO 3 Y 4 ($/m3)</c:v>
                </c:pt>
              </c:strCache>
            </c:strRef>
          </c:tx>
          <c:spPr>
            <a:solidFill>
              <a:schemeClr val="accent3"/>
            </a:solidFill>
            <a:ln>
              <a:noFill/>
            </a:ln>
            <a:effectLst/>
          </c:spPr>
          <c:invertIfNegative val="0"/>
          <c:cat>
            <c:numRef>
              <c:f>Bucaramanga!$F$12:$R$12</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Bucaramanga!$F$15:$R$15</c:f>
              <c:numCache>
                <c:formatCode>0.0</c:formatCode>
                <c:ptCount val="13"/>
                <c:pt idx="0">
                  <c:v>2399.06</c:v>
                </c:pt>
                <c:pt idx="1">
                  <c:v>2329.89</c:v>
                </c:pt>
                <c:pt idx="2">
                  <c:v>2329.89</c:v>
                </c:pt>
                <c:pt idx="3">
                  <c:v>2447.12</c:v>
                </c:pt>
                <c:pt idx="4">
                  <c:v>2516.4899999999998</c:v>
                </c:pt>
                <c:pt idx="5">
                  <c:v>2437.63</c:v>
                </c:pt>
                <c:pt idx="6">
                  <c:v>2885.85</c:v>
                </c:pt>
                <c:pt idx="7">
                  <c:v>3208.7</c:v>
                </c:pt>
                <c:pt idx="8">
                  <c:v>2509.0300000000002</c:v>
                </c:pt>
                <c:pt idx="9">
                  <c:v>2592.96</c:v>
                </c:pt>
                <c:pt idx="10">
                  <c:v>2588.13</c:v>
                </c:pt>
                <c:pt idx="11">
                  <c:v>2660.67</c:v>
                </c:pt>
                <c:pt idx="12">
                  <c:v>2697.48</c:v>
                </c:pt>
              </c:numCache>
            </c:numRef>
          </c:val>
          <c:extLst>
            <c:ext xmlns:c16="http://schemas.microsoft.com/office/drawing/2014/chart" uri="{C3380CC4-5D6E-409C-BE32-E72D297353CC}">
              <c16:uniqueId val="{00000002-594A-405D-A58C-0FDEEF37BC3C}"/>
            </c:ext>
          </c:extLst>
        </c:ser>
        <c:ser>
          <c:idx val="3"/>
          <c:order val="3"/>
          <c:tx>
            <c:strRef>
              <c:f>Bucaramanga!$E$16</c:f>
              <c:strCache>
                <c:ptCount val="1"/>
                <c:pt idx="0">
                  <c:v>ESTRATO 5 Y 6 ($/m3)</c:v>
                </c:pt>
              </c:strCache>
            </c:strRef>
          </c:tx>
          <c:spPr>
            <a:solidFill>
              <a:schemeClr val="accent6">
                <a:lumMod val="50000"/>
              </a:schemeClr>
            </a:solidFill>
            <a:ln>
              <a:noFill/>
            </a:ln>
            <a:effectLst/>
          </c:spPr>
          <c:invertIfNegative val="0"/>
          <c:cat>
            <c:numRef>
              <c:f>Bucaramanga!$F$12:$R$12</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Bucaramanga!$F$16:$R$16</c:f>
              <c:numCache>
                <c:formatCode>0.0</c:formatCode>
                <c:ptCount val="13"/>
                <c:pt idx="0">
                  <c:v>2878.8719999999998</c:v>
                </c:pt>
                <c:pt idx="1">
                  <c:v>2795.8679999999999</c:v>
                </c:pt>
                <c:pt idx="2">
                  <c:v>2795.8679999999999</c:v>
                </c:pt>
                <c:pt idx="3">
                  <c:v>2936.5439999999999</c:v>
                </c:pt>
                <c:pt idx="4">
                  <c:v>3019.7879999999996</c:v>
                </c:pt>
                <c:pt idx="5">
                  <c:v>2925.1559999999999</c:v>
                </c:pt>
                <c:pt idx="6">
                  <c:v>3463.02</c:v>
                </c:pt>
                <c:pt idx="7">
                  <c:v>3850.4399999999996</c:v>
                </c:pt>
                <c:pt idx="8">
                  <c:v>3010.8360000000002</c:v>
                </c:pt>
                <c:pt idx="9">
                  <c:v>3111.5520000000001</c:v>
                </c:pt>
                <c:pt idx="10">
                  <c:v>3105.7559999999999</c:v>
                </c:pt>
                <c:pt idx="11">
                  <c:v>3192.8040000000001</c:v>
                </c:pt>
                <c:pt idx="12">
                  <c:v>3236.9760000000001</c:v>
                </c:pt>
              </c:numCache>
            </c:numRef>
          </c:val>
          <c:extLst>
            <c:ext xmlns:c16="http://schemas.microsoft.com/office/drawing/2014/chart" uri="{C3380CC4-5D6E-409C-BE32-E72D297353CC}">
              <c16:uniqueId val="{00000003-594A-405D-A58C-0FDEEF37BC3C}"/>
            </c:ext>
          </c:extLst>
        </c:ser>
        <c:dLbls>
          <c:showLegendKey val="0"/>
          <c:showVal val="0"/>
          <c:showCatName val="0"/>
          <c:showSerName val="0"/>
          <c:showPercent val="0"/>
          <c:showBubbleSize val="0"/>
        </c:dLbls>
        <c:gapWidth val="219"/>
        <c:overlap val="-27"/>
        <c:axId val="470950560"/>
        <c:axId val="470948600"/>
      </c:barChart>
      <c:dateAx>
        <c:axId val="470950560"/>
        <c:scaling>
          <c:orientation val="minMax"/>
        </c:scaling>
        <c:delete val="0"/>
        <c:axPos val="b"/>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948600"/>
        <c:crosses val="autoZero"/>
        <c:auto val="1"/>
        <c:lblOffset val="100"/>
        <c:baseTimeUnit val="months"/>
      </c:dateAx>
      <c:valAx>
        <c:axId val="47094860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9505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Cali</a:t>
            </a:r>
          </a:p>
          <a:p>
            <a:pPr>
              <a:defRPr sz="1100" b="1">
                <a:solidFill>
                  <a:sysClr val="windowText" lastClr="000000"/>
                </a:solidFill>
              </a:defRPr>
            </a:pPr>
            <a:r>
              <a:rPr lang="es-CO" sz="1100" b="1">
                <a:solidFill>
                  <a:sysClr val="windowText" lastClr="000000"/>
                </a:solidFill>
              </a:rPr>
              <a:t>Gases de Occidente SA ESP</a:t>
            </a:r>
          </a:p>
          <a:p>
            <a:pPr>
              <a:defRPr sz="1100" b="1">
                <a:solidFill>
                  <a:sysClr val="windowText" lastClr="000000"/>
                </a:solidFill>
              </a:defRPr>
            </a:pPr>
            <a:r>
              <a:rPr lang="es-CO" sz="1100" b="1">
                <a:solidFill>
                  <a:sysClr val="windowText" lastClr="000000"/>
                </a:solidFill>
              </a:rPr>
              <a:t>Mercado 27 Cali</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7.9908694009088815E-2"/>
          <c:y val="0.18514778659787895"/>
          <c:w val="0.91165005953500033"/>
          <c:h val="0.69964747127960569"/>
        </c:manualLayout>
      </c:layout>
      <c:barChart>
        <c:barDir val="col"/>
        <c:grouping val="stacked"/>
        <c:varyColors val="0"/>
        <c:ser>
          <c:idx val="0"/>
          <c:order val="0"/>
          <c:tx>
            <c:strRef>
              <c:f>Cali!$E$5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Cali!$F$5:$R$5</c:f>
              <c:numCache>
                <c:formatCode>0.0</c:formatCode>
                <c:ptCount val="13"/>
                <c:pt idx="0">
                  <c:v>1101.2</c:v>
                </c:pt>
                <c:pt idx="1">
                  <c:v>1148.33</c:v>
                </c:pt>
                <c:pt idx="2">
                  <c:v>996.18</c:v>
                </c:pt>
                <c:pt idx="3">
                  <c:v>1020.33</c:v>
                </c:pt>
                <c:pt idx="4">
                  <c:v>1137.76</c:v>
                </c:pt>
                <c:pt idx="5">
                  <c:v>1239.02</c:v>
                </c:pt>
                <c:pt idx="6">
                  <c:v>1100</c:v>
                </c:pt>
                <c:pt idx="7">
                  <c:v>1063.67</c:v>
                </c:pt>
                <c:pt idx="8">
                  <c:v>1011.2</c:v>
                </c:pt>
                <c:pt idx="9">
                  <c:v>1059.44</c:v>
                </c:pt>
                <c:pt idx="10">
                  <c:v>1096.6600000000001</c:v>
                </c:pt>
                <c:pt idx="11">
                  <c:v>1063.25</c:v>
                </c:pt>
                <c:pt idx="12">
                  <c:v>1054.8599999999999</c:v>
                </c:pt>
              </c:numCache>
            </c:numRef>
          </c:val>
          <c:extLst>
            <c:ext xmlns:c16="http://schemas.microsoft.com/office/drawing/2014/chart" uri="{C3380CC4-5D6E-409C-BE32-E72D297353CC}">
              <c16:uniqueId val="{00000000-6EAA-4928-AF1A-990DE6C2A9D7}"/>
            </c:ext>
          </c:extLst>
        </c:ser>
        <c:ser>
          <c:idx val="1"/>
          <c:order val="1"/>
          <c:tx>
            <c:strRef>
              <c:f>Cali!$E$6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Cali!$F$6:$R$6</c:f>
              <c:numCache>
                <c:formatCode>0.0</c:formatCode>
                <c:ptCount val="13"/>
                <c:pt idx="0">
                  <c:v>1130.6099999999999</c:v>
                </c:pt>
                <c:pt idx="1">
                  <c:v>1055.68</c:v>
                </c:pt>
                <c:pt idx="2">
                  <c:v>1092.71</c:v>
                </c:pt>
                <c:pt idx="3">
                  <c:v>1134.72</c:v>
                </c:pt>
                <c:pt idx="4">
                  <c:v>965.08</c:v>
                </c:pt>
                <c:pt idx="5">
                  <c:v>921.52</c:v>
                </c:pt>
                <c:pt idx="6">
                  <c:v>1124.77</c:v>
                </c:pt>
                <c:pt idx="7">
                  <c:v>1103.5</c:v>
                </c:pt>
                <c:pt idx="8">
                  <c:v>1034.4000000000001</c:v>
                </c:pt>
                <c:pt idx="9">
                  <c:v>1138.1400000000001</c:v>
                </c:pt>
                <c:pt idx="10">
                  <c:v>1108.43</c:v>
                </c:pt>
                <c:pt idx="11">
                  <c:v>1102.08</c:v>
                </c:pt>
                <c:pt idx="12">
                  <c:v>1195.74</c:v>
                </c:pt>
              </c:numCache>
            </c:numRef>
          </c:val>
          <c:extLst>
            <c:ext xmlns:c16="http://schemas.microsoft.com/office/drawing/2014/chart" uri="{C3380CC4-5D6E-409C-BE32-E72D297353CC}">
              <c16:uniqueId val="{00000001-6EAA-4928-AF1A-990DE6C2A9D7}"/>
            </c:ext>
          </c:extLst>
        </c:ser>
        <c:ser>
          <c:idx val="2"/>
          <c:order val="2"/>
          <c:tx>
            <c:strRef>
              <c:f>Cali!$E$7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Cali!$F$7:$R$7</c:f>
              <c:numCache>
                <c:formatCode>0.0</c:formatCode>
                <c:ptCount val="13"/>
                <c:pt idx="0">
                  <c:v>859</c:v>
                </c:pt>
                <c:pt idx="1">
                  <c:v>861</c:v>
                </c:pt>
                <c:pt idx="2">
                  <c:v>857</c:v>
                </c:pt>
                <c:pt idx="3">
                  <c:v>862</c:v>
                </c:pt>
                <c:pt idx="4">
                  <c:v>865</c:v>
                </c:pt>
                <c:pt idx="5">
                  <c:v>873</c:v>
                </c:pt>
                <c:pt idx="6">
                  <c:v>879</c:v>
                </c:pt>
                <c:pt idx="7">
                  <c:v>885</c:v>
                </c:pt>
                <c:pt idx="8">
                  <c:v>890</c:v>
                </c:pt>
                <c:pt idx="9">
                  <c:v>891</c:v>
                </c:pt>
                <c:pt idx="10">
                  <c:v>894</c:v>
                </c:pt>
                <c:pt idx="11">
                  <c:v>889</c:v>
                </c:pt>
                <c:pt idx="12">
                  <c:v>886</c:v>
                </c:pt>
              </c:numCache>
            </c:numRef>
          </c:val>
          <c:extLst>
            <c:ext xmlns:c16="http://schemas.microsoft.com/office/drawing/2014/chart" uri="{C3380CC4-5D6E-409C-BE32-E72D297353CC}">
              <c16:uniqueId val="{00000002-6EAA-4928-AF1A-990DE6C2A9D7}"/>
            </c:ext>
          </c:extLst>
        </c:ser>
        <c:dLbls>
          <c:showLegendKey val="0"/>
          <c:showVal val="0"/>
          <c:showCatName val="0"/>
          <c:showSerName val="0"/>
          <c:showPercent val="0"/>
          <c:showBubbleSize val="0"/>
        </c:dLbls>
        <c:gapWidth val="45"/>
        <c:overlap val="100"/>
        <c:axId val="470947816"/>
        <c:axId val="470950952"/>
      </c:barChart>
      <c:lineChart>
        <c:grouping val="standard"/>
        <c:varyColors val="0"/>
        <c:ser>
          <c:idx val="3"/>
          <c:order val="3"/>
          <c:tx>
            <c:strRef>
              <c:f>Cali!$E$8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Cali!$F$8:$R$8</c:f>
              <c:numCache>
                <c:formatCode>0.0</c:formatCode>
                <c:ptCount val="13"/>
                <c:pt idx="0">
                  <c:v>3127.34</c:v>
                </c:pt>
                <c:pt idx="1">
                  <c:v>3080.52</c:v>
                </c:pt>
                <c:pt idx="2">
                  <c:v>2964.54</c:v>
                </c:pt>
                <c:pt idx="3">
                  <c:v>3034.76</c:v>
                </c:pt>
                <c:pt idx="4">
                  <c:v>2982.47</c:v>
                </c:pt>
                <c:pt idx="5">
                  <c:v>3050.86</c:v>
                </c:pt>
                <c:pt idx="6">
                  <c:v>3117.23</c:v>
                </c:pt>
                <c:pt idx="7">
                  <c:v>3069.83</c:v>
                </c:pt>
                <c:pt idx="8">
                  <c:v>2956.2</c:v>
                </c:pt>
                <c:pt idx="9">
                  <c:v>3106.58</c:v>
                </c:pt>
                <c:pt idx="10">
                  <c:v>3128.24</c:v>
                </c:pt>
                <c:pt idx="11">
                  <c:v>3076.44</c:v>
                </c:pt>
                <c:pt idx="12">
                  <c:v>3159.51</c:v>
                </c:pt>
              </c:numCache>
            </c:numRef>
          </c:val>
          <c:smooth val="0"/>
          <c:extLst>
            <c:ext xmlns:c16="http://schemas.microsoft.com/office/drawing/2014/chart" uri="{C3380CC4-5D6E-409C-BE32-E72D297353CC}">
              <c16:uniqueId val="{00000003-6EAA-4928-AF1A-990DE6C2A9D7}"/>
            </c:ext>
          </c:extLst>
        </c:ser>
        <c:ser>
          <c:idx val="4"/>
          <c:order val="4"/>
          <c:tx>
            <c:strRef>
              <c:f>Cali!$E$9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Cali!$F$4:$R$4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Cali!$F$9:$R$9</c:f>
              <c:numCache>
                <c:formatCode>0.0</c:formatCode>
                <c:ptCount val="13"/>
                <c:pt idx="0">
                  <c:v>3128.45</c:v>
                </c:pt>
                <c:pt idx="1">
                  <c:v>3130.79</c:v>
                </c:pt>
                <c:pt idx="2">
                  <c:v>3126.88</c:v>
                </c:pt>
                <c:pt idx="3">
                  <c:v>3130.46</c:v>
                </c:pt>
                <c:pt idx="4">
                  <c:v>3122.48</c:v>
                </c:pt>
                <c:pt idx="5">
                  <c:v>3127</c:v>
                </c:pt>
                <c:pt idx="6">
                  <c:v>3137.46</c:v>
                </c:pt>
                <c:pt idx="7">
                  <c:v>3162.99</c:v>
                </c:pt>
                <c:pt idx="8">
                  <c:v>3195.05</c:v>
                </c:pt>
                <c:pt idx="9">
                  <c:v>3207.65</c:v>
                </c:pt>
                <c:pt idx="10">
                  <c:v>3224.79</c:v>
                </c:pt>
                <c:pt idx="11">
                  <c:v>3231.06</c:v>
                </c:pt>
                <c:pt idx="12">
                  <c:v>3230.25</c:v>
                </c:pt>
              </c:numCache>
            </c:numRef>
          </c:val>
          <c:smooth val="0"/>
          <c:extLst>
            <c:ext xmlns:c16="http://schemas.microsoft.com/office/drawing/2014/chart" uri="{C3380CC4-5D6E-409C-BE32-E72D297353CC}">
              <c16:uniqueId val="{00000000-FB1F-473D-AD21-F5BE61D8F566}"/>
            </c:ext>
          </c:extLst>
        </c:ser>
        <c:dLbls>
          <c:showLegendKey val="0"/>
          <c:showVal val="0"/>
          <c:showCatName val="0"/>
          <c:showSerName val="0"/>
          <c:showPercent val="0"/>
          <c:showBubbleSize val="0"/>
        </c:dLbls>
        <c:marker val="1"/>
        <c:smooth val="0"/>
        <c:axId val="470947816"/>
        <c:axId val="470950952"/>
      </c:lineChart>
      <c:dateAx>
        <c:axId val="470947816"/>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950952"/>
        <c:crosses val="autoZero"/>
        <c:auto val="1"/>
        <c:lblOffset val="100"/>
        <c:baseTimeUnit val="months"/>
      </c:dateAx>
      <c:valAx>
        <c:axId val="47095095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9478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a:solidFill>
                  <a:schemeClr val="tx1"/>
                </a:solidFill>
                <a:latin typeface="Arial" panose="020B0604020202020204" pitchFamily="34" charset="0"/>
                <a:cs typeface="Arial" panose="020B0604020202020204" pitchFamily="34" charset="0"/>
              </a:rPr>
              <a:t>Tarifa a usuario final por estrato </a:t>
            </a:r>
          </a:p>
          <a:p>
            <a:pPr>
              <a:defRPr sz="1100" b="1">
                <a:latin typeface="Arial" panose="020B0604020202020204" pitchFamily="34" charset="0"/>
                <a:cs typeface="Arial" panose="020B0604020202020204" pitchFamily="34" charset="0"/>
              </a:defRPr>
            </a:pPr>
            <a:r>
              <a:rPr lang="es-CO" sz="1100" b="1" i="0" u="none" strike="noStrike" kern="1200" spc="0" baseline="0">
                <a:solidFill>
                  <a:schemeClr val="tx1"/>
                </a:solidFill>
                <a:latin typeface="Arial" panose="020B0604020202020204" pitchFamily="34" charset="0"/>
                <a:ea typeface="+mn-ea"/>
                <a:cs typeface="Arial" panose="020B0604020202020204" pitchFamily="34" charset="0"/>
              </a:rPr>
              <a:t>Gases de Occidente SA ESP</a:t>
            </a:r>
          </a:p>
          <a:p>
            <a:pPr>
              <a:defRPr sz="1100" b="1">
                <a:latin typeface="Arial" panose="020B0604020202020204" pitchFamily="34" charset="0"/>
                <a:cs typeface="Arial" panose="020B0604020202020204" pitchFamily="34" charset="0"/>
              </a:defRPr>
            </a:pPr>
            <a:r>
              <a:rPr lang="es-CO" sz="1100" b="1" i="0" u="none" strike="noStrike" kern="1200" spc="0" baseline="0">
                <a:solidFill>
                  <a:schemeClr val="tx1"/>
                </a:solidFill>
                <a:latin typeface="Arial" panose="020B0604020202020204" pitchFamily="34" charset="0"/>
                <a:ea typeface="+mn-ea"/>
                <a:cs typeface="Arial" panose="020B0604020202020204" pitchFamily="34" charset="0"/>
              </a:rPr>
              <a:t>Mercado 27 Cali</a:t>
            </a:r>
          </a:p>
        </c:rich>
      </c:tx>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686999712406282E-2"/>
          <c:y val="0.2318492177552022"/>
          <c:w val="0.90073951586475576"/>
          <c:h val="0.58381810815902335"/>
        </c:manualLayout>
      </c:layout>
      <c:barChart>
        <c:barDir val="col"/>
        <c:grouping val="clustered"/>
        <c:varyColors val="0"/>
        <c:ser>
          <c:idx val="0"/>
          <c:order val="0"/>
          <c:tx>
            <c:strRef>
              <c:f>Cali!$E$13</c:f>
              <c:strCache>
                <c:ptCount val="1"/>
                <c:pt idx="0">
                  <c:v>ESTRATO 1 ($/m3)</c:v>
                </c:pt>
              </c:strCache>
            </c:strRef>
          </c:tx>
          <c:spPr>
            <a:solidFill>
              <a:schemeClr val="accent1"/>
            </a:solidFill>
            <a:ln>
              <a:noFill/>
            </a:ln>
            <a:effectLst/>
          </c:spPr>
          <c:invertIfNegative val="0"/>
          <c:cat>
            <c:numRef>
              <c:f>Cali!$F$12:$R$12</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Cali!$F$13:$R$13</c:f>
              <c:numCache>
                <c:formatCode>0.0</c:formatCode>
                <c:ptCount val="13"/>
                <c:pt idx="0">
                  <c:v>1584.16</c:v>
                </c:pt>
                <c:pt idx="1">
                  <c:v>1587.33</c:v>
                </c:pt>
                <c:pt idx="2">
                  <c:v>1587.33</c:v>
                </c:pt>
                <c:pt idx="3">
                  <c:v>1591.14</c:v>
                </c:pt>
                <c:pt idx="4">
                  <c:v>1589.07</c:v>
                </c:pt>
                <c:pt idx="5">
                  <c:v>1593.36</c:v>
                </c:pt>
                <c:pt idx="6">
                  <c:v>1600.69</c:v>
                </c:pt>
                <c:pt idx="7">
                  <c:v>1615.74</c:v>
                </c:pt>
                <c:pt idx="8">
                  <c:v>1634.16</c:v>
                </c:pt>
                <c:pt idx="9">
                  <c:v>1642.66</c:v>
                </c:pt>
                <c:pt idx="10">
                  <c:v>1653.5</c:v>
                </c:pt>
                <c:pt idx="11">
                  <c:v>1658.79</c:v>
                </c:pt>
                <c:pt idx="12">
                  <c:v>1660.45</c:v>
                </c:pt>
              </c:numCache>
            </c:numRef>
          </c:val>
          <c:extLst>
            <c:ext xmlns:c16="http://schemas.microsoft.com/office/drawing/2014/chart" uri="{C3380CC4-5D6E-409C-BE32-E72D297353CC}">
              <c16:uniqueId val="{00000000-AFC1-4886-9A98-4ACDBEF36767}"/>
            </c:ext>
          </c:extLst>
        </c:ser>
        <c:ser>
          <c:idx val="1"/>
          <c:order val="1"/>
          <c:tx>
            <c:strRef>
              <c:f>Cali!$E$14</c:f>
              <c:strCache>
                <c:ptCount val="1"/>
                <c:pt idx="0">
                  <c:v>ESTRATO 2 ($/m3)</c:v>
                </c:pt>
              </c:strCache>
            </c:strRef>
          </c:tx>
          <c:spPr>
            <a:solidFill>
              <a:schemeClr val="accent2"/>
            </a:solidFill>
            <a:ln>
              <a:noFill/>
            </a:ln>
            <a:effectLst/>
          </c:spPr>
          <c:invertIfNegative val="0"/>
          <c:cat>
            <c:numRef>
              <c:f>Cali!$F$12:$R$12</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Cali!$F$14:$R$14</c:f>
              <c:numCache>
                <c:formatCode>0.0</c:formatCode>
                <c:ptCount val="13"/>
                <c:pt idx="0">
                  <c:v>1987.45</c:v>
                </c:pt>
                <c:pt idx="1">
                  <c:v>1991.43</c:v>
                </c:pt>
                <c:pt idx="2">
                  <c:v>1991.43</c:v>
                </c:pt>
                <c:pt idx="3">
                  <c:v>1996.21</c:v>
                </c:pt>
                <c:pt idx="4">
                  <c:v>1993.61</c:v>
                </c:pt>
                <c:pt idx="5">
                  <c:v>1999</c:v>
                </c:pt>
                <c:pt idx="6">
                  <c:v>2008.19</c:v>
                </c:pt>
                <c:pt idx="7">
                  <c:v>2027.07</c:v>
                </c:pt>
                <c:pt idx="8">
                  <c:v>2050.1799999999998</c:v>
                </c:pt>
                <c:pt idx="9">
                  <c:v>2060.84</c:v>
                </c:pt>
                <c:pt idx="10">
                  <c:v>2074.44</c:v>
                </c:pt>
                <c:pt idx="11">
                  <c:v>2081.08</c:v>
                </c:pt>
                <c:pt idx="12">
                  <c:v>2083.16</c:v>
                </c:pt>
              </c:numCache>
            </c:numRef>
          </c:val>
          <c:extLst>
            <c:ext xmlns:c16="http://schemas.microsoft.com/office/drawing/2014/chart" uri="{C3380CC4-5D6E-409C-BE32-E72D297353CC}">
              <c16:uniqueId val="{00000001-AFC1-4886-9A98-4ACDBEF36767}"/>
            </c:ext>
          </c:extLst>
        </c:ser>
        <c:ser>
          <c:idx val="2"/>
          <c:order val="2"/>
          <c:tx>
            <c:strRef>
              <c:f>Cali!$E$15</c:f>
              <c:strCache>
                <c:ptCount val="1"/>
                <c:pt idx="0">
                  <c:v>ESTRATO 3 Y 4 ($/m3)</c:v>
                </c:pt>
              </c:strCache>
            </c:strRef>
          </c:tx>
          <c:spPr>
            <a:solidFill>
              <a:schemeClr val="accent3"/>
            </a:solidFill>
            <a:ln>
              <a:noFill/>
            </a:ln>
            <a:effectLst/>
          </c:spPr>
          <c:invertIfNegative val="0"/>
          <c:cat>
            <c:numRef>
              <c:f>Cali!$F$12:$R$12</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Cali!$F$15:$R$15</c:f>
              <c:numCache>
                <c:formatCode>0.0</c:formatCode>
                <c:ptCount val="13"/>
                <c:pt idx="0">
                  <c:v>3127.34</c:v>
                </c:pt>
                <c:pt idx="1">
                  <c:v>3080.52</c:v>
                </c:pt>
                <c:pt idx="2">
                  <c:v>2964.54</c:v>
                </c:pt>
                <c:pt idx="3">
                  <c:v>3034.76</c:v>
                </c:pt>
                <c:pt idx="4">
                  <c:v>2982.47</c:v>
                </c:pt>
                <c:pt idx="5">
                  <c:v>3050.86</c:v>
                </c:pt>
                <c:pt idx="6">
                  <c:v>3117.23</c:v>
                </c:pt>
                <c:pt idx="7">
                  <c:v>3069.83</c:v>
                </c:pt>
                <c:pt idx="8">
                  <c:v>2956.2</c:v>
                </c:pt>
                <c:pt idx="9">
                  <c:v>3106.58</c:v>
                </c:pt>
                <c:pt idx="10">
                  <c:v>3128.24</c:v>
                </c:pt>
                <c:pt idx="11">
                  <c:v>3076.44</c:v>
                </c:pt>
                <c:pt idx="12">
                  <c:v>3159.51</c:v>
                </c:pt>
              </c:numCache>
            </c:numRef>
          </c:val>
          <c:extLst>
            <c:ext xmlns:c16="http://schemas.microsoft.com/office/drawing/2014/chart" uri="{C3380CC4-5D6E-409C-BE32-E72D297353CC}">
              <c16:uniqueId val="{00000002-AFC1-4886-9A98-4ACDBEF36767}"/>
            </c:ext>
          </c:extLst>
        </c:ser>
        <c:ser>
          <c:idx val="3"/>
          <c:order val="3"/>
          <c:tx>
            <c:strRef>
              <c:f>Cali!$E$16</c:f>
              <c:strCache>
                <c:ptCount val="1"/>
                <c:pt idx="0">
                  <c:v>ESTRATO 5 Y 6 ($/m3)</c:v>
                </c:pt>
              </c:strCache>
            </c:strRef>
          </c:tx>
          <c:spPr>
            <a:solidFill>
              <a:srgbClr val="00602B"/>
            </a:solidFill>
            <a:ln>
              <a:noFill/>
            </a:ln>
            <a:effectLst/>
          </c:spPr>
          <c:invertIfNegative val="0"/>
          <c:cat>
            <c:numRef>
              <c:f>Cali!$F$12:$R$12</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Cali!$F$16:$R$16</c:f>
              <c:numCache>
                <c:formatCode>0.0</c:formatCode>
                <c:ptCount val="13"/>
                <c:pt idx="0">
                  <c:v>3752.808</c:v>
                </c:pt>
                <c:pt idx="1">
                  <c:v>3696.6239999999998</c:v>
                </c:pt>
                <c:pt idx="2">
                  <c:v>3557.4479999999999</c:v>
                </c:pt>
                <c:pt idx="3">
                  <c:v>3641.712</c:v>
                </c:pt>
                <c:pt idx="4">
                  <c:v>3578.9639999999995</c:v>
                </c:pt>
                <c:pt idx="5">
                  <c:v>3661.0320000000002</c:v>
                </c:pt>
                <c:pt idx="6">
                  <c:v>3740.6759999999999</c:v>
                </c:pt>
                <c:pt idx="7">
                  <c:v>3683.7959999999998</c:v>
                </c:pt>
                <c:pt idx="8">
                  <c:v>3547.4399999999996</c:v>
                </c:pt>
                <c:pt idx="9">
                  <c:v>3727.8959999999997</c:v>
                </c:pt>
                <c:pt idx="10">
                  <c:v>3753.8879999999995</c:v>
                </c:pt>
                <c:pt idx="11">
                  <c:v>3691.7280000000001</c:v>
                </c:pt>
                <c:pt idx="12">
                  <c:v>3791.4120000000003</c:v>
                </c:pt>
              </c:numCache>
            </c:numRef>
          </c:val>
          <c:extLst>
            <c:ext xmlns:c16="http://schemas.microsoft.com/office/drawing/2014/chart" uri="{C3380CC4-5D6E-409C-BE32-E72D297353CC}">
              <c16:uniqueId val="{00000003-AFC1-4886-9A98-4ACDBEF36767}"/>
            </c:ext>
          </c:extLst>
        </c:ser>
        <c:dLbls>
          <c:showLegendKey val="0"/>
          <c:showVal val="0"/>
          <c:showCatName val="0"/>
          <c:showSerName val="0"/>
          <c:showPercent val="0"/>
          <c:showBubbleSize val="0"/>
        </c:dLbls>
        <c:gapWidth val="219"/>
        <c:overlap val="-27"/>
        <c:axId val="470950168"/>
        <c:axId val="470948208"/>
      </c:barChart>
      <c:dateAx>
        <c:axId val="47095016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948208"/>
        <c:crosses val="autoZero"/>
        <c:auto val="1"/>
        <c:lblOffset val="100"/>
        <c:baseTimeUnit val="months"/>
      </c:dateAx>
      <c:valAx>
        <c:axId val="47094820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950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José de Cúcuta</a:t>
            </a:r>
          </a:p>
          <a:p>
            <a:pPr>
              <a:defRPr sz="1100" b="1">
                <a:solidFill>
                  <a:sysClr val="windowText" lastClr="000000"/>
                </a:solidFill>
              </a:defRPr>
            </a:pPr>
            <a:r>
              <a:rPr lang="es-CO" sz="1100" b="1" i="0" u="none" strike="noStrike" baseline="0">
                <a:effectLst/>
              </a:rPr>
              <a:t>Gases Del Oriente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22 Norte de Santander </a:t>
            </a:r>
          </a:p>
        </c:rich>
      </c:tx>
      <c:layout>
        <c:manualLayout>
          <c:xMode val="edge"/>
          <c:yMode val="edge"/>
          <c:x val="0.38187496137382881"/>
          <c:y val="0"/>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Cúcuta!$E$5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Cúcuta!$F$5:$R$5</c:f>
              <c:numCache>
                <c:formatCode>0.0</c:formatCode>
                <c:ptCount val="13"/>
                <c:pt idx="0">
                  <c:v>1895.58</c:v>
                </c:pt>
                <c:pt idx="1">
                  <c:v>2039.81</c:v>
                </c:pt>
                <c:pt idx="2">
                  <c:v>2112.34</c:v>
                </c:pt>
                <c:pt idx="3">
                  <c:v>1787.09</c:v>
                </c:pt>
                <c:pt idx="4">
                  <c:v>2049.29</c:v>
                </c:pt>
                <c:pt idx="5">
                  <c:v>2082.06</c:v>
                </c:pt>
                <c:pt idx="6">
                  <c:v>2044.13</c:v>
                </c:pt>
                <c:pt idx="7">
                  <c:v>1930.89</c:v>
                </c:pt>
                <c:pt idx="8">
                  <c:v>2215.7399999999998</c:v>
                </c:pt>
                <c:pt idx="9">
                  <c:v>2411.6999999999998</c:v>
                </c:pt>
                <c:pt idx="10">
                  <c:v>2269.25</c:v>
                </c:pt>
                <c:pt idx="11">
                  <c:v>2151.15</c:v>
                </c:pt>
                <c:pt idx="12">
                  <c:v>1514.15</c:v>
                </c:pt>
              </c:numCache>
            </c:numRef>
          </c:val>
          <c:extLst>
            <c:ext xmlns:c16="http://schemas.microsoft.com/office/drawing/2014/chart" uri="{C3380CC4-5D6E-409C-BE32-E72D297353CC}">
              <c16:uniqueId val="{00000000-F5B8-4838-914D-F68F5129CA27}"/>
            </c:ext>
          </c:extLst>
        </c:ser>
        <c:ser>
          <c:idx val="1"/>
          <c:order val="1"/>
          <c:tx>
            <c:strRef>
              <c:f>Cúcuta!$E$6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Cúcuta!$F$6:$R$6</c:f>
              <c:numCache>
                <c:formatCode>0.0</c:formatCode>
                <c:ptCount val="13"/>
                <c:pt idx="0">
                  <c:v>306.94</c:v>
                </c:pt>
                <c:pt idx="1">
                  <c:v>249.7</c:v>
                </c:pt>
                <c:pt idx="2">
                  <c:v>252.45</c:v>
                </c:pt>
                <c:pt idx="3">
                  <c:v>350.69</c:v>
                </c:pt>
                <c:pt idx="4">
                  <c:v>274.64999999999998</c:v>
                </c:pt>
                <c:pt idx="5">
                  <c:v>288.17</c:v>
                </c:pt>
                <c:pt idx="6">
                  <c:v>346.42</c:v>
                </c:pt>
                <c:pt idx="7">
                  <c:v>371.29</c:v>
                </c:pt>
                <c:pt idx="8">
                  <c:v>308.08999999999997</c:v>
                </c:pt>
                <c:pt idx="9">
                  <c:v>371.45</c:v>
                </c:pt>
                <c:pt idx="10">
                  <c:v>350.06</c:v>
                </c:pt>
                <c:pt idx="11">
                  <c:v>321.52999999999997</c:v>
                </c:pt>
                <c:pt idx="12">
                  <c:v>291.36</c:v>
                </c:pt>
              </c:numCache>
            </c:numRef>
          </c:val>
          <c:extLst>
            <c:ext xmlns:c16="http://schemas.microsoft.com/office/drawing/2014/chart" uri="{C3380CC4-5D6E-409C-BE32-E72D297353CC}">
              <c16:uniqueId val="{00000001-F5B8-4838-914D-F68F5129CA27}"/>
            </c:ext>
          </c:extLst>
        </c:ser>
        <c:ser>
          <c:idx val="2"/>
          <c:order val="2"/>
          <c:tx>
            <c:strRef>
              <c:f>Cúcuta!$E$7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Cúcuta!$F$7:$R$7</c:f>
              <c:numCache>
                <c:formatCode>0.0</c:formatCode>
                <c:ptCount val="13"/>
                <c:pt idx="0">
                  <c:v>1332.36</c:v>
                </c:pt>
                <c:pt idx="1">
                  <c:v>769.89</c:v>
                </c:pt>
                <c:pt idx="2">
                  <c:v>1330.21</c:v>
                </c:pt>
                <c:pt idx="3">
                  <c:v>1326.51</c:v>
                </c:pt>
                <c:pt idx="4">
                  <c:v>1344.5</c:v>
                </c:pt>
                <c:pt idx="5">
                  <c:v>1345.49</c:v>
                </c:pt>
                <c:pt idx="6">
                  <c:v>1327.91</c:v>
                </c:pt>
                <c:pt idx="7">
                  <c:v>1294.3499999999999</c:v>
                </c:pt>
                <c:pt idx="8">
                  <c:v>1325.23</c:v>
                </c:pt>
                <c:pt idx="9">
                  <c:v>1324.67</c:v>
                </c:pt>
                <c:pt idx="10">
                  <c:v>1312.8</c:v>
                </c:pt>
                <c:pt idx="11">
                  <c:v>1314.59</c:v>
                </c:pt>
                <c:pt idx="12">
                  <c:v>1317.51</c:v>
                </c:pt>
              </c:numCache>
            </c:numRef>
          </c:val>
          <c:extLst>
            <c:ext xmlns:c16="http://schemas.microsoft.com/office/drawing/2014/chart" uri="{C3380CC4-5D6E-409C-BE32-E72D297353CC}">
              <c16:uniqueId val="{00000002-F5B8-4838-914D-F68F5129CA27}"/>
            </c:ext>
          </c:extLst>
        </c:ser>
        <c:dLbls>
          <c:showLegendKey val="0"/>
          <c:showVal val="0"/>
          <c:showCatName val="0"/>
          <c:showSerName val="0"/>
          <c:showPercent val="0"/>
          <c:showBubbleSize val="0"/>
        </c:dLbls>
        <c:gapWidth val="45"/>
        <c:overlap val="100"/>
        <c:axId val="470475832"/>
        <c:axId val="470476224"/>
      </c:barChart>
      <c:lineChart>
        <c:grouping val="standard"/>
        <c:varyColors val="0"/>
        <c:ser>
          <c:idx val="3"/>
          <c:order val="3"/>
          <c:tx>
            <c:strRef>
              <c:f>Cúcuta!$E$8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Cúcuta!$F$8:$R$8</c:f>
              <c:numCache>
                <c:formatCode>0.0</c:formatCode>
                <c:ptCount val="13"/>
                <c:pt idx="0">
                  <c:v>3498.45</c:v>
                </c:pt>
                <c:pt idx="1">
                  <c:v>3024.68</c:v>
                </c:pt>
                <c:pt idx="2">
                  <c:v>3662.21</c:v>
                </c:pt>
                <c:pt idx="3">
                  <c:v>3450.46</c:v>
                </c:pt>
                <c:pt idx="4">
                  <c:v>3647.16</c:v>
                </c:pt>
                <c:pt idx="5">
                  <c:v>3699.49</c:v>
                </c:pt>
                <c:pt idx="6">
                  <c:v>3704.06</c:v>
                </c:pt>
                <c:pt idx="7">
                  <c:v>3585.87</c:v>
                </c:pt>
                <c:pt idx="8">
                  <c:v>3848.34</c:v>
                </c:pt>
                <c:pt idx="9">
                  <c:v>4114.53</c:v>
                </c:pt>
                <c:pt idx="10">
                  <c:v>3928.65</c:v>
                </c:pt>
                <c:pt idx="11">
                  <c:v>3803.82</c:v>
                </c:pt>
                <c:pt idx="12">
                  <c:v>3091.92</c:v>
                </c:pt>
              </c:numCache>
            </c:numRef>
          </c:val>
          <c:smooth val="0"/>
          <c:extLst>
            <c:ext xmlns:c16="http://schemas.microsoft.com/office/drawing/2014/chart" uri="{C3380CC4-5D6E-409C-BE32-E72D297353CC}">
              <c16:uniqueId val="{00000003-F5B8-4838-914D-F68F5129CA27}"/>
            </c:ext>
          </c:extLst>
        </c:ser>
        <c:ser>
          <c:idx val="4"/>
          <c:order val="4"/>
          <c:tx>
            <c:strRef>
              <c:f>Cúcuta!$E$9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Cúcuta!$F$4:$R$4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Cúcuta!$F$9:$R$9</c:f>
              <c:numCache>
                <c:formatCode>0.0</c:formatCode>
                <c:ptCount val="13"/>
                <c:pt idx="0">
                  <c:v>3373.21</c:v>
                </c:pt>
                <c:pt idx="1">
                  <c:v>3375.81</c:v>
                </c:pt>
                <c:pt idx="2">
                  <c:v>3371.59</c:v>
                </c:pt>
                <c:pt idx="3">
                  <c:v>3375.58</c:v>
                </c:pt>
                <c:pt idx="4">
                  <c:v>3366.91</c:v>
                </c:pt>
                <c:pt idx="5">
                  <c:v>3371.82</c:v>
                </c:pt>
                <c:pt idx="6">
                  <c:v>3383.02</c:v>
                </c:pt>
                <c:pt idx="7">
                  <c:v>3410.51</c:v>
                </c:pt>
                <c:pt idx="8">
                  <c:v>3444.91</c:v>
                </c:pt>
                <c:pt idx="9">
                  <c:v>3458.75</c:v>
                </c:pt>
                <c:pt idx="10">
                  <c:v>3477.19</c:v>
                </c:pt>
                <c:pt idx="11">
                  <c:v>3483.99</c:v>
                </c:pt>
                <c:pt idx="12">
                  <c:v>3366.6</c:v>
                </c:pt>
              </c:numCache>
            </c:numRef>
          </c:val>
          <c:smooth val="0"/>
          <c:extLst>
            <c:ext xmlns:c16="http://schemas.microsoft.com/office/drawing/2014/chart" uri="{C3380CC4-5D6E-409C-BE32-E72D297353CC}">
              <c16:uniqueId val="{00000000-B529-4000-A4FC-7FB38DC08C2B}"/>
            </c:ext>
          </c:extLst>
        </c:ser>
        <c:dLbls>
          <c:showLegendKey val="0"/>
          <c:showVal val="0"/>
          <c:showCatName val="0"/>
          <c:showSerName val="0"/>
          <c:showPercent val="0"/>
          <c:showBubbleSize val="0"/>
        </c:dLbls>
        <c:marker val="1"/>
        <c:smooth val="0"/>
        <c:axId val="470475832"/>
        <c:axId val="470476224"/>
      </c:lineChart>
      <c:catAx>
        <c:axId val="47047583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476224"/>
        <c:crosses val="autoZero"/>
        <c:auto val="0"/>
        <c:lblAlgn val="ctr"/>
        <c:lblOffset val="100"/>
        <c:noMultiLvlLbl val="1"/>
      </c:catAx>
      <c:valAx>
        <c:axId val="47047622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4758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b="1">
              <a:solidFill>
                <a:schemeClr val="tx1"/>
              </a:solidFill>
              <a:effectLst/>
            </a:endParaRPr>
          </a:p>
          <a:p>
            <a:pPr>
              <a:defRPr b="1">
                <a:solidFill>
                  <a:schemeClr val="tx1"/>
                </a:solidFill>
              </a:defRPr>
            </a:pPr>
            <a:r>
              <a:rPr lang="es-CO" sz="1400" b="1" i="0" baseline="0">
                <a:solidFill>
                  <a:schemeClr val="tx1"/>
                </a:solidFill>
                <a:effectLst/>
              </a:rPr>
              <a:t>Gases Del Oriente SA ESP</a:t>
            </a:r>
            <a:endParaRPr lang="es-CO" sz="1400" b="1">
              <a:solidFill>
                <a:schemeClr val="tx1"/>
              </a:solidFill>
              <a:effectLst/>
            </a:endParaRPr>
          </a:p>
          <a:p>
            <a:pPr>
              <a:defRPr b="1">
                <a:solidFill>
                  <a:schemeClr val="tx1"/>
                </a:solidFill>
              </a:defRPr>
            </a:pPr>
            <a:r>
              <a:rPr lang="es-CO" sz="1400" b="1" i="0" baseline="0">
                <a:solidFill>
                  <a:schemeClr val="tx1"/>
                </a:solidFill>
                <a:effectLst/>
              </a:rPr>
              <a:t>Mercado 22 Norte de Santander </a:t>
            </a:r>
            <a:endParaRPr lang="es-CO" sz="1400" b="1">
              <a:solidFill>
                <a:schemeClr val="tx1"/>
              </a:solidFill>
              <a:effectLst/>
            </a:endParaRPr>
          </a:p>
        </c:rich>
      </c:tx>
      <c:layout>
        <c:manualLayout>
          <c:xMode val="edge"/>
          <c:yMode val="edge"/>
          <c:x val="0.38756940418077196"/>
          <c:y val="3.4812880765883376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endParaRPr lang="es-CO"/>
        </a:p>
      </c:txPr>
    </c:title>
    <c:autoTitleDeleted val="0"/>
    <c:plotArea>
      <c:layout/>
      <c:barChart>
        <c:barDir val="col"/>
        <c:grouping val="clustered"/>
        <c:varyColors val="0"/>
        <c:ser>
          <c:idx val="0"/>
          <c:order val="0"/>
          <c:tx>
            <c:strRef>
              <c:f>Cúcuta!$E$13</c:f>
              <c:strCache>
                <c:ptCount val="1"/>
                <c:pt idx="0">
                  <c:v>ESTRATO 1 ($/m3)</c:v>
                </c:pt>
              </c:strCache>
            </c:strRef>
          </c:tx>
          <c:spPr>
            <a:solidFill>
              <a:schemeClr val="accent1"/>
            </a:solidFill>
            <a:ln>
              <a:noFill/>
            </a:ln>
            <a:effectLst/>
          </c:spPr>
          <c:invertIfNegative val="0"/>
          <c:cat>
            <c:numRef>
              <c:f>Cúcuta!$F$12:$R$12</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Cúcuta!$F$13:$R$13</c:f>
              <c:numCache>
                <c:formatCode>0.0</c:formatCode>
                <c:ptCount val="13"/>
                <c:pt idx="0">
                  <c:v>1664.44</c:v>
                </c:pt>
                <c:pt idx="1">
                  <c:v>1667.53</c:v>
                </c:pt>
                <c:pt idx="2">
                  <c:v>1667.91</c:v>
                </c:pt>
                <c:pt idx="3">
                  <c:v>1671.91</c:v>
                </c:pt>
                <c:pt idx="4">
                  <c:v>1669.65</c:v>
                </c:pt>
                <c:pt idx="5">
                  <c:v>1674.29</c:v>
                </c:pt>
                <c:pt idx="6">
                  <c:v>1681.59</c:v>
                </c:pt>
                <c:pt idx="7">
                  <c:v>1697.56</c:v>
                </c:pt>
                <c:pt idx="8">
                  <c:v>1716.98</c:v>
                </c:pt>
                <c:pt idx="9">
                  <c:v>1771.36</c:v>
                </c:pt>
                <c:pt idx="10">
                  <c:v>1758.41</c:v>
                </c:pt>
                <c:pt idx="11">
                  <c:v>1763.97</c:v>
                </c:pt>
                <c:pt idx="12">
                  <c:v>1659.09</c:v>
                </c:pt>
              </c:numCache>
            </c:numRef>
          </c:val>
          <c:extLst>
            <c:ext xmlns:c16="http://schemas.microsoft.com/office/drawing/2014/chart" uri="{C3380CC4-5D6E-409C-BE32-E72D297353CC}">
              <c16:uniqueId val="{00000000-81E3-4D54-A3E0-861604AF52A1}"/>
            </c:ext>
          </c:extLst>
        </c:ser>
        <c:ser>
          <c:idx val="1"/>
          <c:order val="1"/>
          <c:tx>
            <c:strRef>
              <c:f>Cúcuta!$E$14</c:f>
              <c:strCache>
                <c:ptCount val="1"/>
                <c:pt idx="0">
                  <c:v>ESTRATO 2 ($/m3)</c:v>
                </c:pt>
              </c:strCache>
            </c:strRef>
          </c:tx>
          <c:spPr>
            <a:solidFill>
              <a:schemeClr val="accent2"/>
            </a:solidFill>
            <a:ln>
              <a:noFill/>
            </a:ln>
            <a:effectLst/>
          </c:spPr>
          <c:invertIfNegative val="0"/>
          <c:cat>
            <c:numRef>
              <c:f>Cúcuta!$F$12:$R$12</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Cúcuta!$F$14:$R$14</c:f>
              <c:numCache>
                <c:formatCode>0.0</c:formatCode>
                <c:ptCount val="13"/>
                <c:pt idx="0">
                  <c:v>2083.1</c:v>
                </c:pt>
                <c:pt idx="1">
                  <c:v>2087.17</c:v>
                </c:pt>
                <c:pt idx="2">
                  <c:v>2087.11</c:v>
                </c:pt>
                <c:pt idx="3">
                  <c:v>2092.48</c:v>
                </c:pt>
                <c:pt idx="4">
                  <c:v>2089.59</c:v>
                </c:pt>
                <c:pt idx="5">
                  <c:v>2095.25</c:v>
                </c:pt>
                <c:pt idx="6">
                  <c:v>2104.98</c:v>
                </c:pt>
                <c:pt idx="7">
                  <c:v>2124.7199999999998</c:v>
                </c:pt>
                <c:pt idx="8">
                  <c:v>2148.6</c:v>
                </c:pt>
                <c:pt idx="9">
                  <c:v>2216.5100000000002</c:v>
                </c:pt>
                <c:pt idx="10">
                  <c:v>2200.23</c:v>
                </c:pt>
                <c:pt idx="11">
                  <c:v>2207.11</c:v>
                </c:pt>
                <c:pt idx="12">
                  <c:v>2076.3000000000002</c:v>
                </c:pt>
              </c:numCache>
            </c:numRef>
          </c:val>
          <c:extLst>
            <c:ext xmlns:c16="http://schemas.microsoft.com/office/drawing/2014/chart" uri="{C3380CC4-5D6E-409C-BE32-E72D297353CC}">
              <c16:uniqueId val="{00000001-81E3-4D54-A3E0-861604AF52A1}"/>
            </c:ext>
          </c:extLst>
        </c:ser>
        <c:ser>
          <c:idx val="2"/>
          <c:order val="2"/>
          <c:tx>
            <c:strRef>
              <c:f>Cúcuta!$E$15</c:f>
              <c:strCache>
                <c:ptCount val="1"/>
                <c:pt idx="0">
                  <c:v>ESTRATO 3 Y 4 ($/m3)</c:v>
                </c:pt>
              </c:strCache>
            </c:strRef>
          </c:tx>
          <c:spPr>
            <a:solidFill>
              <a:schemeClr val="accent3"/>
            </a:solidFill>
            <a:ln>
              <a:noFill/>
            </a:ln>
            <a:effectLst/>
          </c:spPr>
          <c:invertIfNegative val="0"/>
          <c:cat>
            <c:numRef>
              <c:f>Cúcuta!$F$12:$R$12</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Cúcuta!$F$15:$R$15</c:f>
              <c:numCache>
                <c:formatCode>0.0</c:formatCode>
                <c:ptCount val="13"/>
                <c:pt idx="0">
                  <c:v>3498.45</c:v>
                </c:pt>
                <c:pt idx="1">
                  <c:v>3024.68</c:v>
                </c:pt>
                <c:pt idx="2">
                  <c:v>3662.21</c:v>
                </c:pt>
                <c:pt idx="3">
                  <c:v>3450.46</c:v>
                </c:pt>
                <c:pt idx="4">
                  <c:v>3647.16</c:v>
                </c:pt>
                <c:pt idx="5">
                  <c:v>3699.49</c:v>
                </c:pt>
                <c:pt idx="6">
                  <c:v>3704.06</c:v>
                </c:pt>
                <c:pt idx="7">
                  <c:v>3585.87</c:v>
                </c:pt>
                <c:pt idx="8">
                  <c:v>3848.34</c:v>
                </c:pt>
                <c:pt idx="9">
                  <c:v>4114.53</c:v>
                </c:pt>
                <c:pt idx="10">
                  <c:v>3928.65</c:v>
                </c:pt>
                <c:pt idx="11">
                  <c:v>3803.82</c:v>
                </c:pt>
                <c:pt idx="12">
                  <c:v>3091.92</c:v>
                </c:pt>
              </c:numCache>
            </c:numRef>
          </c:val>
          <c:extLst>
            <c:ext xmlns:c16="http://schemas.microsoft.com/office/drawing/2014/chart" uri="{C3380CC4-5D6E-409C-BE32-E72D297353CC}">
              <c16:uniqueId val="{00000002-81E3-4D54-A3E0-861604AF52A1}"/>
            </c:ext>
          </c:extLst>
        </c:ser>
        <c:ser>
          <c:idx val="3"/>
          <c:order val="3"/>
          <c:tx>
            <c:strRef>
              <c:f>Cúcuta!$E$16</c:f>
              <c:strCache>
                <c:ptCount val="1"/>
                <c:pt idx="0">
                  <c:v>ESTRATO 5 Y 6 ($/m3)</c:v>
                </c:pt>
              </c:strCache>
            </c:strRef>
          </c:tx>
          <c:spPr>
            <a:solidFill>
              <a:schemeClr val="accent6">
                <a:lumMod val="50000"/>
              </a:schemeClr>
            </a:solidFill>
            <a:ln>
              <a:noFill/>
            </a:ln>
            <a:effectLst/>
          </c:spPr>
          <c:invertIfNegative val="0"/>
          <c:cat>
            <c:numRef>
              <c:f>Cúcuta!$F$12:$R$12</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Cúcuta!$F$16:$R$16</c:f>
              <c:numCache>
                <c:formatCode>0.0</c:formatCode>
                <c:ptCount val="13"/>
                <c:pt idx="0">
                  <c:v>4198.1399999999994</c:v>
                </c:pt>
                <c:pt idx="1">
                  <c:v>3629.6159999999995</c:v>
                </c:pt>
                <c:pt idx="2">
                  <c:v>4394.652</c:v>
                </c:pt>
                <c:pt idx="3">
                  <c:v>4140.5519999999997</c:v>
                </c:pt>
                <c:pt idx="4">
                  <c:v>4376.5919999999996</c:v>
                </c:pt>
                <c:pt idx="5">
                  <c:v>4439.3879999999999</c:v>
                </c:pt>
                <c:pt idx="6">
                  <c:v>4444.8719999999994</c:v>
                </c:pt>
                <c:pt idx="7">
                  <c:v>4303.0439999999999</c:v>
                </c:pt>
                <c:pt idx="8">
                  <c:v>4618.0079999999998</c:v>
                </c:pt>
                <c:pt idx="9">
                  <c:v>4937.4359999999997</c:v>
                </c:pt>
                <c:pt idx="10">
                  <c:v>4714.38</c:v>
                </c:pt>
                <c:pt idx="11">
                  <c:v>4564.5839999999998</c:v>
                </c:pt>
                <c:pt idx="12">
                  <c:v>3710.3040000000001</c:v>
                </c:pt>
              </c:numCache>
            </c:numRef>
          </c:val>
          <c:extLst>
            <c:ext xmlns:c16="http://schemas.microsoft.com/office/drawing/2014/chart" uri="{C3380CC4-5D6E-409C-BE32-E72D297353CC}">
              <c16:uniqueId val="{00000003-81E3-4D54-A3E0-861604AF52A1}"/>
            </c:ext>
          </c:extLst>
        </c:ser>
        <c:dLbls>
          <c:showLegendKey val="0"/>
          <c:showVal val="0"/>
          <c:showCatName val="0"/>
          <c:showSerName val="0"/>
          <c:showPercent val="0"/>
          <c:showBubbleSize val="0"/>
        </c:dLbls>
        <c:gapWidth val="219"/>
        <c:overlap val="-27"/>
        <c:axId val="470475440"/>
        <c:axId val="470477008"/>
      </c:barChart>
      <c:dateAx>
        <c:axId val="47047544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477008"/>
        <c:crosses val="autoZero"/>
        <c:auto val="1"/>
        <c:lblOffset val="100"/>
        <c:baseTimeUnit val="months"/>
      </c:dateAx>
      <c:valAx>
        <c:axId val="470477008"/>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4754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EFIGAS GAS NATURAL SA ESP </a:t>
            </a:r>
          </a:p>
          <a:p>
            <a:pPr>
              <a:defRPr b="1"/>
            </a:pPr>
            <a:r>
              <a:rPr lang="es-CO" sz="1400" b="1" i="0" u="none" strike="noStrike" kern="1200" spc="0" baseline="0">
                <a:solidFill>
                  <a:schemeClr val="tx1"/>
                </a:solidFill>
                <a:latin typeface="+mn-lt"/>
                <a:ea typeface="+mn-ea"/>
                <a:cs typeface="+mn-cs"/>
              </a:rPr>
              <a:t>Mercado 168 ASE - ASE - Caldas</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9.1381974978787722E-2"/>
          <c:y val="0.21108431307657968"/>
          <c:w val="0.90861802502121225"/>
          <c:h val="0.65726652841671296"/>
        </c:manualLayout>
      </c:layout>
      <c:barChart>
        <c:barDir val="col"/>
        <c:grouping val="clustered"/>
        <c:varyColors val="0"/>
        <c:ser>
          <c:idx val="0"/>
          <c:order val="0"/>
          <c:tx>
            <c:strRef>
              <c:f>Manizales!$E$13</c:f>
              <c:strCache>
                <c:ptCount val="1"/>
                <c:pt idx="0">
                  <c:v>ESTRATO 1 ($/m3)</c:v>
                </c:pt>
              </c:strCache>
            </c:strRef>
          </c:tx>
          <c:spPr>
            <a:solidFill>
              <a:schemeClr val="accent1"/>
            </a:solidFill>
            <a:ln>
              <a:noFill/>
            </a:ln>
            <a:effectLst/>
          </c:spPr>
          <c:invertIfNegative val="0"/>
          <c:cat>
            <c:numRef>
              <c:f>Manizales!$F$12:$R$12</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Manizales!$F$13:$R$13</c:f>
              <c:numCache>
                <c:formatCode>0.0</c:formatCode>
                <c:ptCount val="13"/>
                <c:pt idx="0">
                  <c:v>1335.72</c:v>
                </c:pt>
                <c:pt idx="1">
                  <c:v>1338.43</c:v>
                </c:pt>
                <c:pt idx="2">
                  <c:v>1338.43</c:v>
                </c:pt>
                <c:pt idx="3">
                  <c:v>1341.69</c:v>
                </c:pt>
                <c:pt idx="4">
                  <c:v>1339.92</c:v>
                </c:pt>
                <c:pt idx="5">
                  <c:v>1343.55</c:v>
                </c:pt>
                <c:pt idx="6">
                  <c:v>1421.01</c:v>
                </c:pt>
                <c:pt idx="7">
                  <c:v>1434.38</c:v>
                </c:pt>
                <c:pt idx="8">
                  <c:v>1450.66</c:v>
                </c:pt>
                <c:pt idx="9">
                  <c:v>1458.21</c:v>
                </c:pt>
                <c:pt idx="10">
                  <c:v>1467.83</c:v>
                </c:pt>
                <c:pt idx="11">
                  <c:v>1472.53</c:v>
                </c:pt>
                <c:pt idx="12">
                  <c:v>1474</c:v>
                </c:pt>
              </c:numCache>
            </c:numRef>
          </c:val>
          <c:extLst>
            <c:ext xmlns:c16="http://schemas.microsoft.com/office/drawing/2014/chart" uri="{C3380CC4-5D6E-409C-BE32-E72D297353CC}">
              <c16:uniqueId val="{00000000-DF82-4AD0-BC02-05C0477375FE}"/>
            </c:ext>
          </c:extLst>
        </c:ser>
        <c:ser>
          <c:idx val="1"/>
          <c:order val="1"/>
          <c:tx>
            <c:strRef>
              <c:f>Manizales!$E$14</c:f>
              <c:strCache>
                <c:ptCount val="1"/>
                <c:pt idx="0">
                  <c:v>ESTRATO 2 ($/m3)</c:v>
                </c:pt>
              </c:strCache>
            </c:strRef>
          </c:tx>
          <c:spPr>
            <a:solidFill>
              <a:schemeClr val="accent2"/>
            </a:solidFill>
            <a:ln>
              <a:noFill/>
            </a:ln>
            <a:effectLst/>
          </c:spPr>
          <c:invertIfNegative val="0"/>
          <c:cat>
            <c:numRef>
              <c:f>Manizales!$F$12:$R$12</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Manizales!$F$14:$R$14</c:f>
              <c:numCache>
                <c:formatCode>0.0</c:formatCode>
                <c:ptCount val="13"/>
                <c:pt idx="0">
                  <c:v>1668.46</c:v>
                </c:pt>
                <c:pt idx="1">
                  <c:v>1671.84</c:v>
                </c:pt>
                <c:pt idx="2">
                  <c:v>1671.84</c:v>
                </c:pt>
                <c:pt idx="3">
                  <c:v>1675.91</c:v>
                </c:pt>
                <c:pt idx="4">
                  <c:v>1673.7</c:v>
                </c:pt>
                <c:pt idx="5">
                  <c:v>1678.24</c:v>
                </c:pt>
                <c:pt idx="6">
                  <c:v>1775.5</c:v>
                </c:pt>
                <c:pt idx="7">
                  <c:v>1792.2</c:v>
                </c:pt>
                <c:pt idx="8">
                  <c:v>1812.54</c:v>
                </c:pt>
                <c:pt idx="9">
                  <c:v>1821.97</c:v>
                </c:pt>
                <c:pt idx="10">
                  <c:v>1833.99</c:v>
                </c:pt>
                <c:pt idx="11">
                  <c:v>1839.86</c:v>
                </c:pt>
                <c:pt idx="12">
                  <c:v>1841.7</c:v>
                </c:pt>
              </c:numCache>
            </c:numRef>
          </c:val>
          <c:extLst>
            <c:ext xmlns:c16="http://schemas.microsoft.com/office/drawing/2014/chart" uri="{C3380CC4-5D6E-409C-BE32-E72D297353CC}">
              <c16:uniqueId val="{00000001-DF82-4AD0-BC02-05C0477375FE}"/>
            </c:ext>
          </c:extLst>
        </c:ser>
        <c:ser>
          <c:idx val="2"/>
          <c:order val="2"/>
          <c:tx>
            <c:strRef>
              <c:f>Manizales!$E$15</c:f>
              <c:strCache>
                <c:ptCount val="1"/>
                <c:pt idx="0">
                  <c:v>ESTRATO 3 Y 4 ($/m3)</c:v>
                </c:pt>
              </c:strCache>
            </c:strRef>
          </c:tx>
          <c:spPr>
            <a:solidFill>
              <a:schemeClr val="accent3"/>
            </a:solidFill>
            <a:ln>
              <a:noFill/>
            </a:ln>
            <a:effectLst/>
          </c:spPr>
          <c:invertIfNegative val="0"/>
          <c:cat>
            <c:numRef>
              <c:f>Manizales!$F$12:$R$12</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Manizales!$F$15:$R$15</c:f>
              <c:numCache>
                <c:formatCode>0.0</c:formatCode>
                <c:ptCount val="13"/>
                <c:pt idx="0">
                  <c:v>2573.2712299999998</c:v>
                </c:pt>
                <c:pt idx="1">
                  <c:v>2516.6251900000002</c:v>
                </c:pt>
                <c:pt idx="2">
                  <c:v>2538.49676</c:v>
                </c:pt>
                <c:pt idx="3">
                  <c:v>2536.73</c:v>
                </c:pt>
                <c:pt idx="4">
                  <c:v>2563.20262</c:v>
                </c:pt>
                <c:pt idx="5">
                  <c:v>2518.0565999999999</c:v>
                </c:pt>
                <c:pt idx="6">
                  <c:v>3226.08</c:v>
                </c:pt>
                <c:pt idx="7">
                  <c:v>3087</c:v>
                </c:pt>
                <c:pt idx="8">
                  <c:v>3044.9060399999998</c:v>
                </c:pt>
                <c:pt idx="9">
                  <c:v>3088.47559</c:v>
                </c:pt>
                <c:pt idx="10">
                  <c:v>3073.2270100000001</c:v>
                </c:pt>
                <c:pt idx="11">
                  <c:v>3034.0796700000001</c:v>
                </c:pt>
                <c:pt idx="12">
                  <c:v>3045.4584799999998</c:v>
                </c:pt>
              </c:numCache>
            </c:numRef>
          </c:val>
          <c:extLst>
            <c:ext xmlns:c16="http://schemas.microsoft.com/office/drawing/2014/chart" uri="{C3380CC4-5D6E-409C-BE32-E72D297353CC}">
              <c16:uniqueId val="{00000002-DF82-4AD0-BC02-05C0477375FE}"/>
            </c:ext>
          </c:extLst>
        </c:ser>
        <c:ser>
          <c:idx val="3"/>
          <c:order val="3"/>
          <c:tx>
            <c:strRef>
              <c:f>Manizales!$E$16</c:f>
              <c:strCache>
                <c:ptCount val="1"/>
                <c:pt idx="0">
                  <c:v>ESTRATO 5 Y 6 ($/m3)</c:v>
                </c:pt>
              </c:strCache>
            </c:strRef>
          </c:tx>
          <c:spPr>
            <a:solidFill>
              <a:srgbClr val="00602B"/>
            </a:solidFill>
            <a:ln>
              <a:noFill/>
            </a:ln>
            <a:effectLst/>
          </c:spPr>
          <c:invertIfNegative val="0"/>
          <c:cat>
            <c:numRef>
              <c:f>Manizales!$F$12:$R$12</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Manizales!$F$16:$R$16</c:f>
              <c:numCache>
                <c:formatCode>0.0</c:formatCode>
                <c:ptCount val="13"/>
                <c:pt idx="0">
                  <c:v>3087.9254759999999</c:v>
                </c:pt>
                <c:pt idx="1">
                  <c:v>3019.9502280000002</c:v>
                </c:pt>
                <c:pt idx="2">
                  <c:v>3046.1961120000001</c:v>
                </c:pt>
                <c:pt idx="3">
                  <c:v>3044.076</c:v>
                </c:pt>
                <c:pt idx="4">
                  <c:v>3075.8431439999999</c:v>
                </c:pt>
                <c:pt idx="5">
                  <c:v>3021.6679199999999</c:v>
                </c:pt>
                <c:pt idx="6">
                  <c:v>3871.2959999999998</c:v>
                </c:pt>
                <c:pt idx="7">
                  <c:v>3704.3999999999996</c:v>
                </c:pt>
                <c:pt idx="8">
                  <c:v>3653.8872479999995</c:v>
                </c:pt>
                <c:pt idx="9">
                  <c:v>3706.1707079999996</c:v>
                </c:pt>
                <c:pt idx="10">
                  <c:v>3687.8724119999997</c:v>
                </c:pt>
                <c:pt idx="11">
                  <c:v>3640.8956039999998</c:v>
                </c:pt>
                <c:pt idx="12">
                  <c:v>3654.5501759999997</c:v>
                </c:pt>
              </c:numCache>
            </c:numRef>
          </c:val>
          <c:extLst>
            <c:ext xmlns:c16="http://schemas.microsoft.com/office/drawing/2014/chart" uri="{C3380CC4-5D6E-409C-BE32-E72D297353CC}">
              <c16:uniqueId val="{00000003-DF82-4AD0-BC02-05C0477375FE}"/>
            </c:ext>
          </c:extLst>
        </c:ser>
        <c:dLbls>
          <c:showLegendKey val="0"/>
          <c:showVal val="0"/>
          <c:showCatName val="0"/>
          <c:showSerName val="0"/>
          <c:showPercent val="0"/>
          <c:showBubbleSize val="0"/>
        </c:dLbls>
        <c:gapWidth val="219"/>
        <c:overlap val="-27"/>
        <c:axId val="470474656"/>
        <c:axId val="470473480"/>
      </c:barChart>
      <c:dateAx>
        <c:axId val="47047465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473480"/>
        <c:crosses val="autoZero"/>
        <c:auto val="1"/>
        <c:lblOffset val="100"/>
        <c:baseTimeUnit val="months"/>
      </c:dateAx>
      <c:valAx>
        <c:axId val="47047348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47465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051489421519891"/>
          <c:y val="5.0935841258104339E-2"/>
          <c:w val="0.87603069210589246"/>
          <c:h val="0.71630559462945897"/>
        </c:manualLayout>
      </c:layout>
      <c:barChart>
        <c:barDir val="col"/>
        <c:grouping val="clustered"/>
        <c:varyColors val="0"/>
        <c:ser>
          <c:idx val="0"/>
          <c:order val="0"/>
          <c:tx>
            <c:strRef>
              <c:f>'Variables Macro'!$G$48</c:f>
              <c:strCache>
                <c:ptCount val="1"/>
                <c:pt idx="0">
                  <c:v>Propane Mont Belvieu</c:v>
                </c:pt>
              </c:strCache>
            </c:strRef>
          </c:tx>
          <c:spPr>
            <a:solidFill>
              <a:srgbClr val="002060"/>
            </a:solidFill>
            <a:ln>
              <a:noFill/>
            </a:ln>
            <a:effectLst/>
          </c:spPr>
          <c:invertIfNegative val="0"/>
          <c:cat>
            <c:numRef>
              <c:f>'Variables Macro'!$B$49:$B$67</c:f>
              <c:numCache>
                <c:formatCode>mmm\-yy</c:formatCode>
                <c:ptCount val="19"/>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numCache>
            </c:numRef>
          </c:cat>
          <c:val>
            <c:numRef>
              <c:f>'Variables Macro'!$G$49:$G$67</c:f>
              <c:numCache>
                <c:formatCode>0.00</c:formatCode>
                <c:ptCount val="19"/>
                <c:pt idx="0">
                  <c:v>0.72</c:v>
                </c:pt>
                <c:pt idx="1">
                  <c:v>0.93500000000000005</c:v>
                </c:pt>
                <c:pt idx="2">
                  <c:v>0.84</c:v>
                </c:pt>
                <c:pt idx="3">
                  <c:v>0.81299999999999994</c:v>
                </c:pt>
                <c:pt idx="4">
                  <c:v>0.72299999999999998</c:v>
                </c:pt>
                <c:pt idx="5">
                  <c:v>0.70499999999999996</c:v>
                </c:pt>
                <c:pt idx="6">
                  <c:v>0.85</c:v>
                </c:pt>
                <c:pt idx="7">
                  <c:v>0.749</c:v>
                </c:pt>
                <c:pt idx="8">
                  <c:v>0.73499999999999999</c:v>
                </c:pt>
                <c:pt idx="9">
                  <c:v>0.745</c:v>
                </c:pt>
                <c:pt idx="10">
                  <c:v>0.745</c:v>
                </c:pt>
                <c:pt idx="11">
                  <c:v>0.8</c:v>
                </c:pt>
                <c:pt idx="12">
                  <c:v>0.84799999999999998</c:v>
                </c:pt>
                <c:pt idx="13">
                  <c:v>0.92900000000000005</c:v>
                </c:pt>
                <c:pt idx="14">
                  <c:v>0.89500000000000002</c:v>
                </c:pt>
                <c:pt idx="15">
                  <c:v>0.92</c:v>
                </c:pt>
                <c:pt idx="16">
                  <c:v>0.72499999999999998</c:v>
                </c:pt>
                <c:pt idx="17">
                  <c:v>0.75600000000000001</c:v>
                </c:pt>
                <c:pt idx="18">
                  <c:v>0.71099999999999997</c:v>
                </c:pt>
              </c:numCache>
            </c:numRef>
          </c:val>
          <c:extLst>
            <c:ext xmlns:c16="http://schemas.microsoft.com/office/drawing/2014/chart" uri="{C3380CC4-5D6E-409C-BE32-E72D297353CC}">
              <c16:uniqueId val="{00000000-92F7-483E-AF1A-2BFE36889C5C}"/>
            </c:ext>
          </c:extLst>
        </c:ser>
        <c:dLbls>
          <c:showLegendKey val="0"/>
          <c:showVal val="0"/>
          <c:showCatName val="0"/>
          <c:showSerName val="0"/>
          <c:showPercent val="0"/>
          <c:showBubbleSize val="0"/>
        </c:dLbls>
        <c:gapWidth val="219"/>
        <c:overlap val="-27"/>
        <c:axId val="468653336"/>
        <c:axId val="468654904"/>
      </c:barChart>
      <c:dateAx>
        <c:axId val="468653336"/>
        <c:scaling>
          <c:orientation val="minMax"/>
          <c:min val="45292"/>
        </c:scaling>
        <c:delete val="0"/>
        <c:axPos val="b"/>
        <c:majorGridlines>
          <c:spPr>
            <a:ln w="9525" cap="flat" cmpd="sng" algn="ctr">
              <a:solidFill>
                <a:schemeClr val="tx1">
                  <a:lumMod val="15000"/>
                  <a:lumOff val="85000"/>
                </a:schemeClr>
              </a:solidFill>
              <a:round/>
            </a:ln>
            <a:effectLst/>
          </c:spPr>
        </c:majorGridlines>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8654904"/>
        <c:crosses val="autoZero"/>
        <c:auto val="1"/>
        <c:lblOffset val="100"/>
        <c:baseTimeUnit val="months"/>
      </c:dateAx>
      <c:valAx>
        <c:axId val="46865490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USD/Gal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8653336"/>
        <c:crosses val="autoZero"/>
        <c:crossBetween val="between"/>
      </c:valAx>
      <c:spPr>
        <a:noFill/>
        <a:ln>
          <a:noFill/>
        </a:ln>
        <a:effectLst/>
      </c:spPr>
    </c:plotArea>
    <c:legend>
      <c:legendPos val="b"/>
      <c:layout>
        <c:manualLayout>
          <c:xMode val="edge"/>
          <c:yMode val="edge"/>
          <c:x val="0.37977020143047852"/>
          <c:y val="0.9090173496782914"/>
          <c:w val="0.26449374785441471"/>
          <c:h val="9.098265032170857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Manizales</a:t>
            </a:r>
          </a:p>
          <a:p>
            <a:pPr>
              <a:defRPr sz="1100" b="1">
                <a:solidFill>
                  <a:sysClr val="windowText" lastClr="000000"/>
                </a:solidFill>
              </a:defRPr>
            </a:pPr>
            <a:r>
              <a:rPr lang="es-CO" sz="1100" b="1">
                <a:solidFill>
                  <a:sysClr val="windowText" lastClr="000000"/>
                </a:solidFill>
              </a:rPr>
              <a:t>EFIGAS GAS NATURAL SA ESP </a:t>
            </a:r>
          </a:p>
          <a:p>
            <a:pPr>
              <a:defRPr sz="1100" b="1">
                <a:solidFill>
                  <a:sysClr val="windowText" lastClr="000000"/>
                </a:solidFill>
              </a:defRPr>
            </a:pPr>
            <a:r>
              <a:rPr lang="es-CO" sz="1100" b="1">
                <a:solidFill>
                  <a:sysClr val="windowText" lastClr="000000"/>
                </a:solidFill>
              </a:rPr>
              <a:t>Mercado 168 ASE - ASE - Caldas</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3791140964060956E-2"/>
          <c:y val="0.22582963969314451"/>
          <c:w val="0.91419862066899926"/>
          <c:h val="0.62875024133280533"/>
        </c:manualLayout>
      </c:layout>
      <c:barChart>
        <c:barDir val="col"/>
        <c:grouping val="stacked"/>
        <c:varyColors val="0"/>
        <c:ser>
          <c:idx val="0"/>
          <c:order val="0"/>
          <c:tx>
            <c:strRef>
              <c:f>Manizales!$E$5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Manizales!$F$5:$R$5</c:f>
              <c:numCache>
                <c:formatCode>0.0</c:formatCode>
                <c:ptCount val="13"/>
                <c:pt idx="0">
                  <c:v>1465.90481</c:v>
                </c:pt>
                <c:pt idx="1">
                  <c:v>1310.8458499999999</c:v>
                </c:pt>
                <c:pt idx="2">
                  <c:v>1317.02559</c:v>
                </c:pt>
                <c:pt idx="3">
                  <c:v>1312.8105399999999</c:v>
                </c:pt>
                <c:pt idx="4">
                  <c:v>1494.9486300000001</c:v>
                </c:pt>
                <c:pt idx="5">
                  <c:v>1371.6365900000001</c:v>
                </c:pt>
                <c:pt idx="6">
                  <c:v>1733.6917000000001</c:v>
                </c:pt>
                <c:pt idx="7">
                  <c:v>1596.0420099999999</c:v>
                </c:pt>
                <c:pt idx="8">
                  <c:v>1648.94247</c:v>
                </c:pt>
                <c:pt idx="9">
                  <c:v>1678.10348</c:v>
                </c:pt>
                <c:pt idx="10">
                  <c:v>1642.1441299999999</c:v>
                </c:pt>
                <c:pt idx="11">
                  <c:v>1664.08403</c:v>
                </c:pt>
                <c:pt idx="12">
                  <c:v>1692.74757</c:v>
                </c:pt>
              </c:numCache>
            </c:numRef>
          </c:val>
          <c:extLst>
            <c:ext xmlns:c16="http://schemas.microsoft.com/office/drawing/2014/chart" uri="{C3380CC4-5D6E-409C-BE32-E72D297353CC}">
              <c16:uniqueId val="{00000000-D981-40C9-A7F9-9CCBB9C25A7D}"/>
            </c:ext>
          </c:extLst>
        </c:ser>
        <c:ser>
          <c:idx val="1"/>
          <c:order val="1"/>
          <c:tx>
            <c:strRef>
              <c:f>Manizales!$E$6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Manizales!$F$6:$R$6</c:f>
              <c:numCache>
                <c:formatCode>0.0</c:formatCode>
                <c:ptCount val="13"/>
                <c:pt idx="0">
                  <c:v>512.79687000000001</c:v>
                </c:pt>
                <c:pt idx="1">
                  <c:v>613.86911999999995</c:v>
                </c:pt>
                <c:pt idx="2">
                  <c:v>631.51170000000002</c:v>
                </c:pt>
                <c:pt idx="3">
                  <c:v>633.40715999999998</c:v>
                </c:pt>
                <c:pt idx="4">
                  <c:v>478.20371</c:v>
                </c:pt>
                <c:pt idx="5">
                  <c:v>558.06293000000005</c:v>
                </c:pt>
                <c:pt idx="6">
                  <c:v>870.36805000000004</c:v>
                </c:pt>
                <c:pt idx="7">
                  <c:v>857.78255000000001</c:v>
                </c:pt>
                <c:pt idx="8">
                  <c:v>752.99170000000004</c:v>
                </c:pt>
                <c:pt idx="9">
                  <c:v>778.51307999999995</c:v>
                </c:pt>
                <c:pt idx="10">
                  <c:v>797.88508999999999</c:v>
                </c:pt>
                <c:pt idx="11">
                  <c:v>746.39580999999998</c:v>
                </c:pt>
                <c:pt idx="12">
                  <c:v>729.71430999999995</c:v>
                </c:pt>
              </c:numCache>
            </c:numRef>
          </c:val>
          <c:extLst>
            <c:ext xmlns:c16="http://schemas.microsoft.com/office/drawing/2014/chart" uri="{C3380CC4-5D6E-409C-BE32-E72D297353CC}">
              <c16:uniqueId val="{00000001-D981-40C9-A7F9-9CCBB9C25A7D}"/>
            </c:ext>
          </c:extLst>
        </c:ser>
        <c:ser>
          <c:idx val="2"/>
          <c:order val="2"/>
          <c:tx>
            <c:strRef>
              <c:f>Manizales!$E$7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Manizales!$F$7:$R$7</c:f>
              <c:numCache>
                <c:formatCode>0.0</c:formatCode>
                <c:ptCount val="13"/>
                <c:pt idx="0">
                  <c:v>528.04597999999999</c:v>
                </c:pt>
                <c:pt idx="1">
                  <c:v>528.04597999999999</c:v>
                </c:pt>
                <c:pt idx="2">
                  <c:v>528.04597999999999</c:v>
                </c:pt>
                <c:pt idx="3">
                  <c:v>528.04597999999999</c:v>
                </c:pt>
                <c:pt idx="4">
                  <c:v>528.04597999999999</c:v>
                </c:pt>
                <c:pt idx="5">
                  <c:v>528.04597999999999</c:v>
                </c:pt>
                <c:pt idx="6">
                  <c:v>555.50436999999999</c:v>
                </c:pt>
                <c:pt idx="7">
                  <c:v>555.50436999999999</c:v>
                </c:pt>
                <c:pt idx="8">
                  <c:v>555.50436999999999</c:v>
                </c:pt>
                <c:pt idx="9">
                  <c:v>555.50436999999999</c:v>
                </c:pt>
                <c:pt idx="10">
                  <c:v>555.50436999999999</c:v>
                </c:pt>
                <c:pt idx="11">
                  <c:v>555.50436999999999</c:v>
                </c:pt>
                <c:pt idx="12">
                  <c:v>555.50436999999999</c:v>
                </c:pt>
              </c:numCache>
            </c:numRef>
          </c:val>
          <c:extLst>
            <c:ext xmlns:c16="http://schemas.microsoft.com/office/drawing/2014/chart" uri="{C3380CC4-5D6E-409C-BE32-E72D297353CC}">
              <c16:uniqueId val="{00000002-D981-40C9-A7F9-9CCBB9C25A7D}"/>
            </c:ext>
          </c:extLst>
        </c:ser>
        <c:dLbls>
          <c:showLegendKey val="0"/>
          <c:showVal val="0"/>
          <c:showCatName val="0"/>
          <c:showSerName val="0"/>
          <c:showPercent val="0"/>
          <c:showBubbleSize val="0"/>
        </c:dLbls>
        <c:gapWidth val="45"/>
        <c:overlap val="100"/>
        <c:axId val="471434512"/>
        <c:axId val="471432160"/>
      </c:barChart>
      <c:lineChart>
        <c:grouping val="standard"/>
        <c:varyColors val="0"/>
        <c:ser>
          <c:idx val="3"/>
          <c:order val="3"/>
          <c:tx>
            <c:strRef>
              <c:f>Manizales!$E$8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Manizales!$F$8:$R$8</c:f>
              <c:numCache>
                <c:formatCode>0.0</c:formatCode>
                <c:ptCount val="13"/>
                <c:pt idx="0">
                  <c:v>2573.2712299999998</c:v>
                </c:pt>
                <c:pt idx="1">
                  <c:v>2516.6251900000002</c:v>
                </c:pt>
                <c:pt idx="2">
                  <c:v>2538.49676</c:v>
                </c:pt>
                <c:pt idx="3">
                  <c:v>2536.73</c:v>
                </c:pt>
                <c:pt idx="4">
                  <c:v>2563.20262</c:v>
                </c:pt>
                <c:pt idx="5">
                  <c:v>2518.0565999999999</c:v>
                </c:pt>
                <c:pt idx="6">
                  <c:v>3226.08</c:v>
                </c:pt>
                <c:pt idx="7">
                  <c:v>3087</c:v>
                </c:pt>
                <c:pt idx="8">
                  <c:v>3044.9060399999998</c:v>
                </c:pt>
                <c:pt idx="9">
                  <c:v>3088.47559</c:v>
                </c:pt>
                <c:pt idx="10">
                  <c:v>3073.2270100000001</c:v>
                </c:pt>
                <c:pt idx="11">
                  <c:v>3034.0796700000001</c:v>
                </c:pt>
                <c:pt idx="12">
                  <c:v>3045.4584799999998</c:v>
                </c:pt>
              </c:numCache>
            </c:numRef>
          </c:val>
          <c:smooth val="0"/>
          <c:extLst>
            <c:ext xmlns:c16="http://schemas.microsoft.com/office/drawing/2014/chart" uri="{C3380CC4-5D6E-409C-BE32-E72D297353CC}">
              <c16:uniqueId val="{00000003-D981-40C9-A7F9-9CCBB9C25A7D}"/>
            </c:ext>
          </c:extLst>
        </c:ser>
        <c:ser>
          <c:idx val="4"/>
          <c:order val="4"/>
          <c:tx>
            <c:strRef>
              <c:f>Manizales!$E$9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Manizales!$F$4:$R$4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Manizales!$F$9:$R$9</c:f>
              <c:numCache>
                <c:formatCode>0.0</c:formatCode>
                <c:ptCount val="13"/>
                <c:pt idx="0">
                  <c:v>3883.6136299999998</c:v>
                </c:pt>
                <c:pt idx="1">
                  <c:v>3886.60428</c:v>
                </c:pt>
                <c:pt idx="2">
                  <c:v>3881.7460299999998</c:v>
                </c:pt>
                <c:pt idx="3">
                  <c:v>3886.3384900000001</c:v>
                </c:pt>
                <c:pt idx="4">
                  <c:v>3876.35988</c:v>
                </c:pt>
                <c:pt idx="5">
                  <c:v>3882.0121800000002</c:v>
                </c:pt>
                <c:pt idx="6">
                  <c:v>3894.8196600000001</c:v>
                </c:pt>
                <c:pt idx="7">
                  <c:v>3926.5502999999999</c:v>
                </c:pt>
                <c:pt idx="8">
                  <c:v>3966.1574700000001</c:v>
                </c:pt>
                <c:pt idx="9">
                  <c:v>3982.0904799999998</c:v>
                </c:pt>
                <c:pt idx="10">
                  <c:v>4003.3273600000002</c:v>
                </c:pt>
                <c:pt idx="11">
                  <c:v>4011.1469000000002</c:v>
                </c:pt>
                <c:pt idx="12">
                  <c:v>4010.4021899999998</c:v>
                </c:pt>
              </c:numCache>
            </c:numRef>
          </c:val>
          <c:smooth val="0"/>
          <c:extLst>
            <c:ext xmlns:c16="http://schemas.microsoft.com/office/drawing/2014/chart" uri="{C3380CC4-5D6E-409C-BE32-E72D297353CC}">
              <c16:uniqueId val="{00000000-978D-41AA-8DEC-DFF106E1DDDE}"/>
            </c:ext>
          </c:extLst>
        </c:ser>
        <c:dLbls>
          <c:showLegendKey val="0"/>
          <c:showVal val="0"/>
          <c:showCatName val="0"/>
          <c:showSerName val="0"/>
          <c:showPercent val="0"/>
          <c:showBubbleSize val="0"/>
        </c:dLbls>
        <c:marker val="1"/>
        <c:smooth val="0"/>
        <c:axId val="471434512"/>
        <c:axId val="471432160"/>
      </c:lineChart>
      <c:dateAx>
        <c:axId val="471434512"/>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1432160"/>
        <c:crosses val="autoZero"/>
        <c:auto val="1"/>
        <c:lblOffset val="100"/>
        <c:baseTimeUnit val="months"/>
      </c:dateAx>
      <c:valAx>
        <c:axId val="47143216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1434512"/>
        <c:crosses val="autoZero"/>
        <c:crossBetween val="between"/>
      </c:valAx>
      <c:spPr>
        <a:noFill/>
        <a:ln>
          <a:noFill/>
        </a:ln>
        <a:effectLst/>
      </c:spPr>
    </c:plotArea>
    <c:legend>
      <c:legendPos val="b"/>
      <c:layout>
        <c:manualLayout>
          <c:xMode val="edge"/>
          <c:yMode val="edge"/>
          <c:x val="0.38232426947894554"/>
          <c:y val="0.91427323242216396"/>
          <c:w val="0.45443221194630867"/>
          <c:h val="4.359530461444028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Ibagué- Tolima</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170 ASE - Centro y Tolima</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'Ibagué '!$E$5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'Ibagué '!$F$5:$R$5</c:f>
              <c:numCache>
                <c:formatCode>0.0</c:formatCode>
                <c:ptCount val="13"/>
                <c:pt idx="0">
                  <c:v>995.64</c:v>
                </c:pt>
                <c:pt idx="1">
                  <c:v>1053.2</c:v>
                </c:pt>
                <c:pt idx="2">
                  <c:v>1065.18</c:v>
                </c:pt>
                <c:pt idx="3">
                  <c:v>1067.29</c:v>
                </c:pt>
                <c:pt idx="4">
                  <c:v>1051.0899999999999</c:v>
                </c:pt>
                <c:pt idx="5">
                  <c:v>1126.31</c:v>
                </c:pt>
                <c:pt idx="6">
                  <c:v>1116.5999999999999</c:v>
                </c:pt>
                <c:pt idx="7">
                  <c:v>2825.57</c:v>
                </c:pt>
                <c:pt idx="8">
                  <c:v>2517.48</c:v>
                </c:pt>
                <c:pt idx="9">
                  <c:v>2595.4</c:v>
                </c:pt>
                <c:pt idx="10">
                  <c:v>2551.0300000000002</c:v>
                </c:pt>
                <c:pt idx="11">
                  <c:v>2740.5</c:v>
                </c:pt>
                <c:pt idx="12">
                  <c:v>2423.1799999999998</c:v>
                </c:pt>
              </c:numCache>
            </c:numRef>
          </c:val>
          <c:extLst>
            <c:ext xmlns:c16="http://schemas.microsoft.com/office/drawing/2014/chart" uri="{C3380CC4-5D6E-409C-BE32-E72D297353CC}">
              <c16:uniqueId val="{00000000-8717-4861-B62C-36E4DB9B3EDB}"/>
            </c:ext>
          </c:extLst>
        </c:ser>
        <c:ser>
          <c:idx val="1"/>
          <c:order val="1"/>
          <c:tx>
            <c:strRef>
              <c:f>'Ibagué '!$E$6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'Ibagué '!$F$6:$R$6</c:f>
              <c:numCache>
                <c:formatCode>0.0</c:formatCode>
                <c:ptCount val="13"/>
                <c:pt idx="0">
                  <c:v>1598.28</c:v>
                </c:pt>
                <c:pt idx="1">
                  <c:v>1715</c:v>
                </c:pt>
                <c:pt idx="2">
                  <c:v>1580.04</c:v>
                </c:pt>
                <c:pt idx="3">
                  <c:v>1636.96</c:v>
                </c:pt>
                <c:pt idx="4">
                  <c:v>1857.58</c:v>
                </c:pt>
                <c:pt idx="5">
                  <c:v>1686.99</c:v>
                </c:pt>
                <c:pt idx="6">
                  <c:v>1696.87</c:v>
                </c:pt>
                <c:pt idx="7">
                  <c:v>1937.6</c:v>
                </c:pt>
                <c:pt idx="8">
                  <c:v>1901.46</c:v>
                </c:pt>
                <c:pt idx="9">
                  <c:v>1801.38</c:v>
                </c:pt>
                <c:pt idx="10">
                  <c:v>2221.2199999999998</c:v>
                </c:pt>
                <c:pt idx="11">
                  <c:v>2048.7199999999998</c:v>
                </c:pt>
                <c:pt idx="12">
                  <c:v>2039.87</c:v>
                </c:pt>
              </c:numCache>
            </c:numRef>
          </c:val>
          <c:extLst>
            <c:ext xmlns:c16="http://schemas.microsoft.com/office/drawing/2014/chart" uri="{C3380CC4-5D6E-409C-BE32-E72D297353CC}">
              <c16:uniqueId val="{00000001-8717-4861-B62C-36E4DB9B3EDB}"/>
            </c:ext>
          </c:extLst>
        </c:ser>
        <c:ser>
          <c:idx val="2"/>
          <c:order val="2"/>
          <c:tx>
            <c:strRef>
              <c:f>'Ibagué '!$E$7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'Ibagué '!$F$7:$R$7</c:f>
              <c:numCache>
                <c:formatCode>0.0</c:formatCode>
                <c:ptCount val="13"/>
                <c:pt idx="0">
                  <c:v>971.86</c:v>
                </c:pt>
                <c:pt idx="1">
                  <c:v>978</c:v>
                </c:pt>
                <c:pt idx="2">
                  <c:v>982.83</c:v>
                </c:pt>
                <c:pt idx="3">
                  <c:v>978.7</c:v>
                </c:pt>
                <c:pt idx="4">
                  <c:v>987.38</c:v>
                </c:pt>
                <c:pt idx="5">
                  <c:v>992.5</c:v>
                </c:pt>
                <c:pt idx="6">
                  <c:v>1004.46</c:v>
                </c:pt>
                <c:pt idx="7">
                  <c:v>1013.52</c:v>
                </c:pt>
                <c:pt idx="8">
                  <c:v>1021.83</c:v>
                </c:pt>
                <c:pt idx="9">
                  <c:v>1027.95</c:v>
                </c:pt>
                <c:pt idx="10">
                  <c:v>976.63</c:v>
                </c:pt>
                <c:pt idx="11">
                  <c:v>979.02</c:v>
                </c:pt>
                <c:pt idx="12">
                  <c:v>971.87</c:v>
                </c:pt>
              </c:numCache>
            </c:numRef>
          </c:val>
          <c:extLst>
            <c:ext xmlns:c16="http://schemas.microsoft.com/office/drawing/2014/chart" uri="{C3380CC4-5D6E-409C-BE32-E72D297353CC}">
              <c16:uniqueId val="{00000002-8717-4861-B62C-36E4DB9B3EDB}"/>
            </c:ext>
          </c:extLst>
        </c:ser>
        <c:dLbls>
          <c:showLegendKey val="0"/>
          <c:showVal val="0"/>
          <c:showCatName val="0"/>
          <c:showSerName val="0"/>
          <c:showPercent val="0"/>
          <c:showBubbleSize val="0"/>
        </c:dLbls>
        <c:gapWidth val="45"/>
        <c:overlap val="100"/>
        <c:axId val="471432552"/>
        <c:axId val="471435688"/>
      </c:barChart>
      <c:lineChart>
        <c:grouping val="standard"/>
        <c:varyColors val="0"/>
        <c:ser>
          <c:idx val="3"/>
          <c:order val="3"/>
          <c:tx>
            <c:strRef>
              <c:f>'Ibagué '!$E$8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'Ibagué '!$F$8:$R$8</c:f>
              <c:numCache>
                <c:formatCode>0.0</c:formatCode>
                <c:ptCount val="13"/>
                <c:pt idx="0">
                  <c:v>3577.77</c:v>
                </c:pt>
                <c:pt idx="1">
                  <c:v>3761.41</c:v>
                </c:pt>
                <c:pt idx="2">
                  <c:v>3644.29</c:v>
                </c:pt>
                <c:pt idx="3">
                  <c:v>3706.4</c:v>
                </c:pt>
                <c:pt idx="4">
                  <c:v>3926.63</c:v>
                </c:pt>
                <c:pt idx="5">
                  <c:v>3832.11</c:v>
                </c:pt>
                <c:pt idx="6">
                  <c:v>3849.62</c:v>
                </c:pt>
                <c:pt idx="7">
                  <c:v>5836.61</c:v>
                </c:pt>
                <c:pt idx="8">
                  <c:v>5494.92</c:v>
                </c:pt>
                <c:pt idx="9">
                  <c:v>5484.72</c:v>
                </c:pt>
                <c:pt idx="10">
                  <c:v>5807.26</c:v>
                </c:pt>
                <c:pt idx="11">
                  <c:v>5840.89</c:v>
                </c:pt>
                <c:pt idx="12">
                  <c:v>5512.47</c:v>
                </c:pt>
              </c:numCache>
            </c:numRef>
          </c:val>
          <c:smooth val="0"/>
          <c:extLst>
            <c:ext xmlns:c16="http://schemas.microsoft.com/office/drawing/2014/chart" uri="{C3380CC4-5D6E-409C-BE32-E72D297353CC}">
              <c16:uniqueId val="{00000003-8717-4861-B62C-36E4DB9B3EDB}"/>
            </c:ext>
          </c:extLst>
        </c:ser>
        <c:dLbls>
          <c:showLegendKey val="0"/>
          <c:showVal val="0"/>
          <c:showCatName val="0"/>
          <c:showSerName val="0"/>
          <c:showPercent val="0"/>
          <c:showBubbleSize val="0"/>
        </c:dLbls>
        <c:marker val="1"/>
        <c:smooth val="0"/>
        <c:axId val="471432552"/>
        <c:axId val="471435688"/>
      </c:lineChart>
      <c:dateAx>
        <c:axId val="471432552"/>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1435688"/>
        <c:crosses val="autoZero"/>
        <c:auto val="1"/>
        <c:lblOffset val="100"/>
        <c:baseTimeUnit val="months"/>
      </c:dateAx>
      <c:valAx>
        <c:axId val="47143568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143255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lumMod val="65000"/>
                    <a:lumOff val="35000"/>
                  </a:sysClr>
                </a:solidFill>
                <a:latin typeface="+mn-lt"/>
                <a:ea typeface="+mn-ea"/>
                <a:cs typeface="+mn-cs"/>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marL="0" marR="0" indent="0" algn="ctr" defTabSz="914400" rtl="0" eaLnBrk="1" fontAlgn="auto" latinLnBrk="0" hangingPunct="1">
              <a:lnSpc>
                <a:spcPct val="100000"/>
              </a:lnSpc>
              <a:spcBef>
                <a:spcPts val="0"/>
              </a:spcBef>
              <a:spcAft>
                <a:spcPts val="0"/>
              </a:spcAft>
              <a:buClrTx/>
              <a:buSzTx/>
              <a:buFontTx/>
              <a:buNone/>
              <a:tabLst/>
              <a:defRPr b="1">
                <a:solidFill>
                  <a:sysClr val="windowText" lastClr="000000">
                    <a:lumMod val="65000"/>
                    <a:lumOff val="35000"/>
                  </a:sysClr>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ALCANOS</a:t>
            </a:r>
            <a:r>
              <a:rPr lang="es-CO" sz="1100" b="1" i="0" baseline="0">
                <a:solidFill>
                  <a:sysClr val="windowText" lastClr="000000"/>
                </a:solidFill>
                <a:effectLst/>
                <a:latin typeface="Arial" panose="020B0604020202020204" pitchFamily="34" charset="0"/>
                <a:cs typeface="Arial" panose="020B0604020202020204" pitchFamily="34" charset="0"/>
              </a:rPr>
              <a:t> DE COLOMBIA SA </a:t>
            </a: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ESP</a:t>
            </a:r>
          </a:p>
          <a:p>
            <a:pPr marL="0" marR="0" indent="0" algn="ctr" defTabSz="914400" rtl="0" eaLnBrk="1" fontAlgn="auto" latinLnBrk="0" hangingPunct="1">
              <a:lnSpc>
                <a:spcPct val="100000"/>
              </a:lnSpc>
              <a:spcBef>
                <a:spcPts val="0"/>
              </a:spcBef>
              <a:spcAft>
                <a:spcPts val="0"/>
              </a:spcAft>
              <a:buClrTx/>
              <a:buSzTx/>
              <a:buFontTx/>
              <a:buNone/>
              <a:tabLst/>
              <a:defRPr b="1">
                <a:solidFill>
                  <a:sysClr val="windowText" lastClr="000000">
                    <a:lumMod val="65000"/>
                    <a:lumOff val="35000"/>
                  </a:sysClr>
                </a:solidFill>
              </a:defRPr>
            </a:pPr>
            <a:r>
              <a:rPr lang="es-CO" sz="1100" b="1" i="0" baseline="0">
                <a:solidFill>
                  <a:sysClr val="windowText" lastClr="000000"/>
                </a:solidFill>
                <a:effectLst/>
                <a:latin typeface="Arial" panose="020B0604020202020204" pitchFamily="34" charset="0"/>
                <a:cs typeface="Arial" panose="020B0604020202020204" pitchFamily="34" charset="0"/>
              </a:rPr>
              <a:t>Mercado 170 ASE - Centro y </a:t>
            </a: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Tolima</a:t>
            </a: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lumMod val="65000"/>
                  <a:lumOff val="35000"/>
                </a:sysClr>
              </a:solidFill>
              <a:latin typeface="+mn-lt"/>
              <a:ea typeface="+mn-ea"/>
              <a:cs typeface="+mn-cs"/>
            </a:defRPr>
          </a:pPr>
          <a:endParaRPr lang="es-CO"/>
        </a:p>
      </c:txPr>
    </c:title>
    <c:autoTitleDeleted val="0"/>
    <c:plotArea>
      <c:layout/>
      <c:barChart>
        <c:barDir val="col"/>
        <c:grouping val="clustered"/>
        <c:varyColors val="0"/>
        <c:ser>
          <c:idx val="0"/>
          <c:order val="0"/>
          <c:tx>
            <c:strRef>
              <c:f>'Ibagué '!$E$13</c:f>
              <c:strCache>
                <c:ptCount val="1"/>
                <c:pt idx="0">
                  <c:v>ESTRATO 1 ($/m3)</c:v>
                </c:pt>
              </c:strCache>
            </c:strRef>
          </c:tx>
          <c:spPr>
            <a:solidFill>
              <a:schemeClr val="accent1"/>
            </a:solidFill>
            <a:ln>
              <a:noFill/>
            </a:ln>
            <a:effectLst/>
          </c:spPr>
          <c:invertIfNegative val="0"/>
          <c:cat>
            <c:numRef>
              <c:f>'Ibagué '!$F$12:$R$12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'Ibagué '!$F$13:$R$13</c:f>
              <c:numCache>
                <c:formatCode>0.0</c:formatCode>
                <c:ptCount val="13"/>
                <c:pt idx="0">
                  <c:v>1883.31</c:v>
                </c:pt>
                <c:pt idx="1">
                  <c:v>1889.37</c:v>
                </c:pt>
                <c:pt idx="2">
                  <c:v>1893.25</c:v>
                </c:pt>
                <c:pt idx="3">
                  <c:v>1893.26</c:v>
                </c:pt>
                <c:pt idx="4">
                  <c:v>1897.89</c:v>
                </c:pt>
                <c:pt idx="5">
                  <c:v>1895.37</c:v>
                </c:pt>
                <c:pt idx="6">
                  <c:v>1900.37</c:v>
                </c:pt>
                <c:pt idx="7">
                  <c:v>2515.96</c:v>
                </c:pt>
                <c:pt idx="8">
                  <c:v>2539.34</c:v>
                </c:pt>
                <c:pt idx="9">
                  <c:v>2568.5</c:v>
                </c:pt>
                <c:pt idx="10">
                  <c:v>2581.7800000000002</c:v>
                </c:pt>
                <c:pt idx="11">
                  <c:v>2598.9</c:v>
                </c:pt>
                <c:pt idx="12">
                  <c:v>2607.41</c:v>
                </c:pt>
              </c:numCache>
            </c:numRef>
          </c:val>
          <c:extLst>
            <c:ext xmlns:c16="http://schemas.microsoft.com/office/drawing/2014/chart" uri="{C3380CC4-5D6E-409C-BE32-E72D297353CC}">
              <c16:uniqueId val="{00000000-F41B-43A9-960D-C62228C017CA}"/>
            </c:ext>
          </c:extLst>
        </c:ser>
        <c:ser>
          <c:idx val="1"/>
          <c:order val="1"/>
          <c:tx>
            <c:strRef>
              <c:f>'Ibagué '!$E$14</c:f>
              <c:strCache>
                <c:ptCount val="1"/>
                <c:pt idx="0">
                  <c:v>ESTRATO 2 ($/m3)</c:v>
                </c:pt>
              </c:strCache>
            </c:strRef>
          </c:tx>
          <c:spPr>
            <a:solidFill>
              <a:schemeClr val="accent2"/>
            </a:solidFill>
            <a:ln>
              <a:noFill/>
            </a:ln>
            <a:effectLst/>
          </c:spPr>
          <c:invertIfNegative val="0"/>
          <c:cat>
            <c:numRef>
              <c:f>'Ibagué '!$F$12:$R$12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'Ibagué '!$F$14:$R$14</c:f>
              <c:numCache>
                <c:formatCode>0.0</c:formatCode>
                <c:ptCount val="13"/>
                <c:pt idx="0">
                  <c:v>2365.58</c:v>
                </c:pt>
                <c:pt idx="1">
                  <c:v>2373.0300000000002</c:v>
                </c:pt>
                <c:pt idx="2">
                  <c:v>2377.9699999999998</c:v>
                </c:pt>
                <c:pt idx="3">
                  <c:v>2378.14</c:v>
                </c:pt>
                <c:pt idx="4">
                  <c:v>2383.69</c:v>
                </c:pt>
                <c:pt idx="5">
                  <c:v>2380.7800000000002</c:v>
                </c:pt>
                <c:pt idx="6">
                  <c:v>2387.19</c:v>
                </c:pt>
                <c:pt idx="7">
                  <c:v>3157.25</c:v>
                </c:pt>
                <c:pt idx="8">
                  <c:v>3186.89</c:v>
                </c:pt>
                <c:pt idx="9">
                  <c:v>3223.2</c:v>
                </c:pt>
                <c:pt idx="10">
                  <c:v>3240.27</c:v>
                </c:pt>
                <c:pt idx="11">
                  <c:v>3261.39</c:v>
                </c:pt>
                <c:pt idx="12">
                  <c:v>3271.89</c:v>
                </c:pt>
              </c:numCache>
            </c:numRef>
          </c:val>
          <c:extLst>
            <c:ext xmlns:c16="http://schemas.microsoft.com/office/drawing/2014/chart" uri="{C3380CC4-5D6E-409C-BE32-E72D297353CC}">
              <c16:uniqueId val="{00000001-F41B-43A9-960D-C62228C017CA}"/>
            </c:ext>
          </c:extLst>
        </c:ser>
        <c:ser>
          <c:idx val="2"/>
          <c:order val="2"/>
          <c:tx>
            <c:strRef>
              <c:f>'Ibagué '!$E$15</c:f>
              <c:strCache>
                <c:ptCount val="1"/>
                <c:pt idx="0">
                  <c:v>ESTRATO 3 Y 4 ($/m3)</c:v>
                </c:pt>
              </c:strCache>
            </c:strRef>
          </c:tx>
          <c:spPr>
            <a:solidFill>
              <a:schemeClr val="accent3"/>
            </a:solidFill>
            <a:ln>
              <a:noFill/>
            </a:ln>
            <a:effectLst/>
          </c:spPr>
          <c:invertIfNegative val="0"/>
          <c:cat>
            <c:numRef>
              <c:f>'Ibagué '!$F$12:$R$12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'Ibagué '!$F$15:$R$15</c:f>
              <c:numCache>
                <c:formatCode>0.0</c:formatCode>
                <c:ptCount val="13"/>
                <c:pt idx="0">
                  <c:v>3577.77</c:v>
                </c:pt>
                <c:pt idx="1">
                  <c:v>3761.41</c:v>
                </c:pt>
                <c:pt idx="2">
                  <c:v>3644.29</c:v>
                </c:pt>
                <c:pt idx="3">
                  <c:v>3706.4</c:v>
                </c:pt>
                <c:pt idx="4">
                  <c:v>3926.63</c:v>
                </c:pt>
                <c:pt idx="5">
                  <c:v>3832.11</c:v>
                </c:pt>
                <c:pt idx="6">
                  <c:v>3849.62</c:v>
                </c:pt>
                <c:pt idx="7">
                  <c:v>5836.61</c:v>
                </c:pt>
                <c:pt idx="8">
                  <c:v>5494.92</c:v>
                </c:pt>
                <c:pt idx="9">
                  <c:v>5484.72</c:v>
                </c:pt>
                <c:pt idx="10">
                  <c:v>5807.26</c:v>
                </c:pt>
                <c:pt idx="11">
                  <c:v>5840.89</c:v>
                </c:pt>
                <c:pt idx="12">
                  <c:v>5512.47</c:v>
                </c:pt>
              </c:numCache>
            </c:numRef>
          </c:val>
          <c:extLst>
            <c:ext xmlns:c16="http://schemas.microsoft.com/office/drawing/2014/chart" uri="{C3380CC4-5D6E-409C-BE32-E72D297353CC}">
              <c16:uniqueId val="{00000002-F41B-43A9-960D-C62228C017CA}"/>
            </c:ext>
          </c:extLst>
        </c:ser>
        <c:ser>
          <c:idx val="3"/>
          <c:order val="3"/>
          <c:tx>
            <c:strRef>
              <c:f>'Ibagué '!$E$16</c:f>
              <c:strCache>
                <c:ptCount val="1"/>
                <c:pt idx="0">
                  <c:v>ESTRATO 5 Y 6 ($/m3)</c:v>
                </c:pt>
              </c:strCache>
            </c:strRef>
          </c:tx>
          <c:spPr>
            <a:solidFill>
              <a:srgbClr val="00602B"/>
            </a:solidFill>
            <a:ln>
              <a:noFill/>
            </a:ln>
            <a:effectLst/>
          </c:spPr>
          <c:invertIfNegative val="0"/>
          <c:cat>
            <c:numRef>
              <c:f>'Ibagué '!$F$12:$R$12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'Ibagué '!$F$16:$R$16</c:f>
              <c:numCache>
                <c:formatCode>0.0</c:formatCode>
                <c:ptCount val="13"/>
                <c:pt idx="0">
                  <c:v>4293.3239999999996</c:v>
                </c:pt>
                <c:pt idx="1">
                  <c:v>4513.692</c:v>
                </c:pt>
                <c:pt idx="2">
                  <c:v>4373.1480000000001</c:v>
                </c:pt>
                <c:pt idx="3">
                  <c:v>4447.68</c:v>
                </c:pt>
                <c:pt idx="4">
                  <c:v>4711.9560000000001</c:v>
                </c:pt>
                <c:pt idx="5">
                  <c:v>4598.5320000000002</c:v>
                </c:pt>
                <c:pt idx="6">
                  <c:v>4619.5439999999999</c:v>
                </c:pt>
                <c:pt idx="7">
                  <c:v>7003.9319999999998</c:v>
                </c:pt>
                <c:pt idx="8">
                  <c:v>6593.9039999999995</c:v>
                </c:pt>
                <c:pt idx="9">
                  <c:v>6581.6639999999998</c:v>
                </c:pt>
                <c:pt idx="10">
                  <c:v>6968.7120000000004</c:v>
                </c:pt>
                <c:pt idx="11">
                  <c:v>7009.0680000000002</c:v>
                </c:pt>
                <c:pt idx="12">
                  <c:v>6614.9639999999999</c:v>
                </c:pt>
              </c:numCache>
            </c:numRef>
          </c:val>
          <c:extLst>
            <c:ext xmlns:c16="http://schemas.microsoft.com/office/drawing/2014/chart" uri="{C3380CC4-5D6E-409C-BE32-E72D297353CC}">
              <c16:uniqueId val="{00000003-F41B-43A9-960D-C62228C017CA}"/>
            </c:ext>
          </c:extLst>
        </c:ser>
        <c:dLbls>
          <c:showLegendKey val="0"/>
          <c:showVal val="0"/>
          <c:showCatName val="0"/>
          <c:showSerName val="0"/>
          <c:showPercent val="0"/>
          <c:showBubbleSize val="0"/>
        </c:dLbls>
        <c:gapWidth val="219"/>
        <c:overlap val="-27"/>
        <c:axId val="471433336"/>
        <c:axId val="471433728"/>
      </c:barChart>
      <c:dateAx>
        <c:axId val="47143333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1433728"/>
        <c:crosses val="autoZero"/>
        <c:auto val="1"/>
        <c:lblOffset val="100"/>
        <c:baseTimeUnit val="months"/>
      </c:dateAx>
      <c:valAx>
        <c:axId val="47143372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14333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Medellín</a:t>
            </a:r>
          </a:p>
          <a:p>
            <a:pPr>
              <a:defRPr sz="1100" b="1">
                <a:solidFill>
                  <a:sysClr val="windowText" lastClr="000000"/>
                </a:solidFill>
              </a:defRPr>
            </a:pPr>
            <a:r>
              <a:rPr lang="es-CO" sz="1100" b="1">
                <a:solidFill>
                  <a:sysClr val="windowText" lastClr="000000"/>
                </a:solidFill>
              </a:rPr>
              <a:t>EPM SA ESP</a:t>
            </a:r>
          </a:p>
          <a:p>
            <a:pPr>
              <a:defRPr sz="1100" b="1">
                <a:solidFill>
                  <a:sysClr val="windowText" lastClr="000000"/>
                </a:solidFill>
              </a:defRPr>
            </a:pPr>
            <a:r>
              <a:rPr lang="es-CO" sz="1100" b="1">
                <a:solidFill>
                  <a:sysClr val="windowText" lastClr="000000"/>
                </a:solidFill>
              </a:rPr>
              <a:t>Mercado 12 Antioquia</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Medellín!$E$5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Medellín!$F$4:$Q$4</c:f>
              <c:numCache>
                <c:formatCode>mmm\-yy</c:formatCode>
                <c:ptCount val="12"/>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numCache>
            </c:numRef>
          </c:cat>
          <c:val>
            <c:numRef>
              <c:f>Medellín!$F$5:$Q$5</c:f>
              <c:numCache>
                <c:formatCode>0.0</c:formatCode>
                <c:ptCount val="12"/>
                <c:pt idx="0">
                  <c:v>1022.8</c:v>
                </c:pt>
                <c:pt idx="1">
                  <c:v>1022.8</c:v>
                </c:pt>
                <c:pt idx="2">
                  <c:v>969.87</c:v>
                </c:pt>
                <c:pt idx="3">
                  <c:v>966.91</c:v>
                </c:pt>
                <c:pt idx="4">
                  <c:v>966.91</c:v>
                </c:pt>
                <c:pt idx="5">
                  <c:v>966.91</c:v>
                </c:pt>
                <c:pt idx="6">
                  <c:v>1010.46</c:v>
                </c:pt>
                <c:pt idx="7">
                  <c:v>1433.04</c:v>
                </c:pt>
                <c:pt idx="8">
                  <c:v>1334.57</c:v>
                </c:pt>
                <c:pt idx="9">
                  <c:v>1374.84</c:v>
                </c:pt>
                <c:pt idx="10">
                  <c:v>1256</c:v>
                </c:pt>
                <c:pt idx="11">
                  <c:v>1259.25</c:v>
                </c:pt>
              </c:numCache>
            </c:numRef>
          </c:val>
          <c:extLst>
            <c:ext xmlns:c16="http://schemas.microsoft.com/office/drawing/2014/chart" uri="{C3380CC4-5D6E-409C-BE32-E72D297353CC}">
              <c16:uniqueId val="{00000000-1646-472F-AE7B-0927317C13B2}"/>
            </c:ext>
          </c:extLst>
        </c:ser>
        <c:ser>
          <c:idx val="1"/>
          <c:order val="1"/>
          <c:tx>
            <c:strRef>
              <c:f>Medellín!$E$6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Medellín!$F$4:$Q$4</c:f>
              <c:numCache>
                <c:formatCode>mmm\-yy</c:formatCode>
                <c:ptCount val="12"/>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numCache>
            </c:numRef>
          </c:cat>
          <c:val>
            <c:numRef>
              <c:f>Medellín!$F$6:$R$6</c:f>
              <c:numCache>
                <c:formatCode>0.0</c:formatCode>
                <c:ptCount val="13"/>
                <c:pt idx="0">
                  <c:v>747.69</c:v>
                </c:pt>
                <c:pt idx="1">
                  <c:v>747.69</c:v>
                </c:pt>
                <c:pt idx="2">
                  <c:v>687.76</c:v>
                </c:pt>
                <c:pt idx="3">
                  <c:v>696.15</c:v>
                </c:pt>
                <c:pt idx="4">
                  <c:v>696.15</c:v>
                </c:pt>
                <c:pt idx="5">
                  <c:v>696.15</c:v>
                </c:pt>
                <c:pt idx="6">
                  <c:v>693.45</c:v>
                </c:pt>
                <c:pt idx="7">
                  <c:v>746.59</c:v>
                </c:pt>
                <c:pt idx="8">
                  <c:v>744.18</c:v>
                </c:pt>
                <c:pt idx="9">
                  <c:v>747.63</c:v>
                </c:pt>
                <c:pt idx="10">
                  <c:v>710.47</c:v>
                </c:pt>
                <c:pt idx="11">
                  <c:v>734.04</c:v>
                </c:pt>
                <c:pt idx="12">
                  <c:v>737.51</c:v>
                </c:pt>
              </c:numCache>
            </c:numRef>
          </c:val>
          <c:extLst>
            <c:ext xmlns:c16="http://schemas.microsoft.com/office/drawing/2014/chart" uri="{C3380CC4-5D6E-409C-BE32-E72D297353CC}">
              <c16:uniqueId val="{00000001-1646-472F-AE7B-0927317C13B2}"/>
            </c:ext>
          </c:extLst>
        </c:ser>
        <c:ser>
          <c:idx val="2"/>
          <c:order val="2"/>
          <c:tx>
            <c:strRef>
              <c:f>Medellín!$E$7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Medellín!$F$4:$Q$4</c:f>
              <c:numCache>
                <c:formatCode>mmm\-yy</c:formatCode>
                <c:ptCount val="12"/>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numCache>
            </c:numRef>
          </c:cat>
          <c:val>
            <c:numRef>
              <c:f>Medellín!$F$7:$Q$7</c:f>
              <c:numCache>
                <c:formatCode>0.0</c:formatCode>
                <c:ptCount val="12"/>
                <c:pt idx="0">
                  <c:v>692.04</c:v>
                </c:pt>
                <c:pt idx="1">
                  <c:v>692.04</c:v>
                </c:pt>
                <c:pt idx="2">
                  <c:v>698.17</c:v>
                </c:pt>
                <c:pt idx="3">
                  <c:v>680.07</c:v>
                </c:pt>
                <c:pt idx="4">
                  <c:v>680.07</c:v>
                </c:pt>
                <c:pt idx="5">
                  <c:v>680.07</c:v>
                </c:pt>
                <c:pt idx="6">
                  <c:v>687.59</c:v>
                </c:pt>
                <c:pt idx="7">
                  <c:v>692.72</c:v>
                </c:pt>
                <c:pt idx="8">
                  <c:v>704.53</c:v>
                </c:pt>
                <c:pt idx="9">
                  <c:v>685.7</c:v>
                </c:pt>
                <c:pt idx="10">
                  <c:v>664.38</c:v>
                </c:pt>
                <c:pt idx="11">
                  <c:v>688.05</c:v>
                </c:pt>
              </c:numCache>
            </c:numRef>
          </c:val>
          <c:extLst>
            <c:ext xmlns:c16="http://schemas.microsoft.com/office/drawing/2014/chart" uri="{C3380CC4-5D6E-409C-BE32-E72D297353CC}">
              <c16:uniqueId val="{00000002-1646-472F-AE7B-0927317C13B2}"/>
            </c:ext>
          </c:extLst>
        </c:ser>
        <c:dLbls>
          <c:showLegendKey val="0"/>
          <c:showVal val="0"/>
          <c:showCatName val="0"/>
          <c:showSerName val="0"/>
          <c:showPercent val="0"/>
          <c:showBubbleSize val="0"/>
        </c:dLbls>
        <c:gapWidth val="45"/>
        <c:overlap val="100"/>
        <c:axId val="471434120"/>
        <c:axId val="471899976"/>
      </c:barChart>
      <c:lineChart>
        <c:grouping val="standard"/>
        <c:varyColors val="0"/>
        <c:ser>
          <c:idx val="3"/>
          <c:order val="3"/>
          <c:tx>
            <c:strRef>
              <c:f>Medellín!$E$8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Medellín!$F$4:$Q$4</c:f>
              <c:numCache>
                <c:formatCode>mmm\-yy</c:formatCode>
                <c:ptCount val="12"/>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numCache>
            </c:numRef>
          </c:cat>
          <c:val>
            <c:numRef>
              <c:f>Medellín!$F$8:$Q$8</c:f>
              <c:numCache>
                <c:formatCode>0.0</c:formatCode>
                <c:ptCount val="12"/>
                <c:pt idx="0">
                  <c:v>2522.9499999999998</c:v>
                </c:pt>
                <c:pt idx="1">
                  <c:v>2522.9499999999998</c:v>
                </c:pt>
                <c:pt idx="2">
                  <c:v>2412.37</c:v>
                </c:pt>
                <c:pt idx="3">
                  <c:v>2399.88</c:v>
                </c:pt>
                <c:pt idx="4">
                  <c:v>2399.88</c:v>
                </c:pt>
                <c:pt idx="5">
                  <c:v>2399.88</c:v>
                </c:pt>
                <c:pt idx="6">
                  <c:v>2449.65</c:v>
                </c:pt>
                <c:pt idx="7">
                  <c:v>2946.73</c:v>
                </c:pt>
                <c:pt idx="8">
                  <c:v>2854.22</c:v>
                </c:pt>
                <c:pt idx="9">
                  <c:v>2880.6</c:v>
                </c:pt>
                <c:pt idx="10">
                  <c:v>2697.96</c:v>
                </c:pt>
                <c:pt idx="11">
                  <c:v>2749.36</c:v>
                </c:pt>
              </c:numCache>
            </c:numRef>
          </c:val>
          <c:smooth val="0"/>
          <c:extLst>
            <c:ext xmlns:c16="http://schemas.microsoft.com/office/drawing/2014/chart" uri="{C3380CC4-5D6E-409C-BE32-E72D297353CC}">
              <c16:uniqueId val="{00000003-1646-472F-AE7B-0927317C13B2}"/>
            </c:ext>
          </c:extLst>
        </c:ser>
        <c:dLbls>
          <c:showLegendKey val="0"/>
          <c:showVal val="0"/>
          <c:showCatName val="0"/>
          <c:showSerName val="0"/>
          <c:showPercent val="0"/>
          <c:showBubbleSize val="0"/>
        </c:dLbls>
        <c:marker val="1"/>
        <c:smooth val="0"/>
        <c:axId val="471434120"/>
        <c:axId val="471899976"/>
      </c:lineChart>
      <c:dateAx>
        <c:axId val="471434120"/>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5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1899976"/>
        <c:crosses val="autoZero"/>
        <c:auto val="1"/>
        <c:lblOffset val="100"/>
        <c:baseTimeUnit val="months"/>
      </c:dateAx>
      <c:valAx>
        <c:axId val="47189997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143412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Tarifas EPM SA ESP / Mercado 12 Antioquia</a:t>
            </a:r>
          </a:p>
        </c:rich>
      </c:tx>
      <c:layout>
        <c:manualLayout>
          <c:xMode val="edge"/>
          <c:yMode val="edge"/>
          <c:x val="0.32624481700161528"/>
          <c:y val="5.610097350649932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7411990526222672E-2"/>
          <c:y val="0.1737031891930898"/>
          <c:w val="0.90012021657527075"/>
          <c:h val="0.64962806787017868"/>
        </c:manualLayout>
      </c:layout>
      <c:barChart>
        <c:barDir val="col"/>
        <c:grouping val="clustered"/>
        <c:varyColors val="0"/>
        <c:ser>
          <c:idx val="0"/>
          <c:order val="0"/>
          <c:tx>
            <c:strRef>
              <c:f>Medellín!$E$13</c:f>
              <c:strCache>
                <c:ptCount val="1"/>
                <c:pt idx="0">
                  <c:v>ESTRATO 1 ($/m3)</c:v>
                </c:pt>
              </c:strCache>
            </c:strRef>
          </c:tx>
          <c:spPr>
            <a:solidFill>
              <a:schemeClr val="accent1"/>
            </a:solidFill>
            <a:ln>
              <a:noFill/>
            </a:ln>
            <a:effectLst/>
          </c:spPr>
          <c:invertIfNegative val="0"/>
          <c:cat>
            <c:numRef>
              <c:f>Medellín!$F$12:$R$12</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Medellín!$F$13:$R$13</c:f>
              <c:numCache>
                <c:formatCode>0.0</c:formatCode>
                <c:ptCount val="13"/>
                <c:pt idx="0">
                  <c:v>1328.84</c:v>
                </c:pt>
                <c:pt idx="1">
                  <c:v>1328.84</c:v>
                </c:pt>
                <c:pt idx="2">
                  <c:v>1331.43</c:v>
                </c:pt>
                <c:pt idx="3">
                  <c:v>1331.5</c:v>
                </c:pt>
                <c:pt idx="4">
                  <c:v>1334.68</c:v>
                </c:pt>
                <c:pt idx="5">
                  <c:v>1333.02</c:v>
                </c:pt>
                <c:pt idx="6">
                  <c:v>1336.55</c:v>
                </c:pt>
                <c:pt idx="7">
                  <c:v>1342.7</c:v>
                </c:pt>
                <c:pt idx="8">
                  <c:v>1355.17</c:v>
                </c:pt>
                <c:pt idx="9">
                  <c:v>1370.66</c:v>
                </c:pt>
                <c:pt idx="10">
                  <c:v>1377.84</c:v>
                </c:pt>
                <c:pt idx="11">
                  <c:v>1387.05</c:v>
                </c:pt>
                <c:pt idx="12">
                  <c:v>1391.57</c:v>
                </c:pt>
              </c:numCache>
            </c:numRef>
          </c:val>
          <c:extLst>
            <c:ext xmlns:c16="http://schemas.microsoft.com/office/drawing/2014/chart" uri="{C3380CC4-5D6E-409C-BE32-E72D297353CC}">
              <c16:uniqueId val="{00000000-EDC9-41A3-BEDE-326649B01DA6}"/>
            </c:ext>
          </c:extLst>
        </c:ser>
        <c:ser>
          <c:idx val="1"/>
          <c:order val="1"/>
          <c:tx>
            <c:strRef>
              <c:f>Medellín!$E$14</c:f>
              <c:strCache>
                <c:ptCount val="1"/>
                <c:pt idx="0">
                  <c:v>ESTRATO 2 ($/m3)</c:v>
                </c:pt>
              </c:strCache>
            </c:strRef>
          </c:tx>
          <c:spPr>
            <a:solidFill>
              <a:schemeClr val="accent2"/>
            </a:solidFill>
            <a:ln>
              <a:noFill/>
            </a:ln>
            <a:effectLst/>
          </c:spPr>
          <c:invertIfNegative val="0"/>
          <c:cat>
            <c:numRef>
              <c:f>Medellín!$F$12:$R$12</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Medellín!$F$14:$R$14</c:f>
              <c:numCache>
                <c:formatCode>0.0</c:formatCode>
                <c:ptCount val="13"/>
                <c:pt idx="0">
                  <c:v>1652.72</c:v>
                </c:pt>
                <c:pt idx="1">
                  <c:v>1652.72</c:v>
                </c:pt>
                <c:pt idx="2">
                  <c:v>1655.95</c:v>
                </c:pt>
                <c:pt idx="3">
                  <c:v>1656.06</c:v>
                </c:pt>
                <c:pt idx="4">
                  <c:v>1660</c:v>
                </c:pt>
                <c:pt idx="5">
                  <c:v>1657.89</c:v>
                </c:pt>
                <c:pt idx="6">
                  <c:v>1662.32</c:v>
                </c:pt>
                <c:pt idx="7">
                  <c:v>1669.86</c:v>
                </c:pt>
                <c:pt idx="8">
                  <c:v>1685.56</c:v>
                </c:pt>
                <c:pt idx="9">
                  <c:v>1704.77</c:v>
                </c:pt>
                <c:pt idx="10">
                  <c:v>1713.73</c:v>
                </c:pt>
                <c:pt idx="11">
                  <c:v>1724.89</c:v>
                </c:pt>
                <c:pt idx="12">
                  <c:v>1730.43</c:v>
                </c:pt>
              </c:numCache>
            </c:numRef>
          </c:val>
          <c:extLst>
            <c:ext xmlns:c16="http://schemas.microsoft.com/office/drawing/2014/chart" uri="{C3380CC4-5D6E-409C-BE32-E72D297353CC}">
              <c16:uniqueId val="{00000001-EDC9-41A3-BEDE-326649B01DA6}"/>
            </c:ext>
          </c:extLst>
        </c:ser>
        <c:ser>
          <c:idx val="2"/>
          <c:order val="2"/>
          <c:tx>
            <c:strRef>
              <c:f>Medellín!$E$15</c:f>
              <c:strCache>
                <c:ptCount val="1"/>
                <c:pt idx="0">
                  <c:v>ESTRATO 3 Y 4 ($/m3)</c:v>
                </c:pt>
              </c:strCache>
            </c:strRef>
          </c:tx>
          <c:spPr>
            <a:solidFill>
              <a:schemeClr val="accent3"/>
            </a:solidFill>
            <a:ln>
              <a:noFill/>
            </a:ln>
            <a:effectLst/>
          </c:spPr>
          <c:invertIfNegative val="0"/>
          <c:cat>
            <c:numRef>
              <c:f>Medellín!$F$12:$R$12</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Medellín!$F$15:$R$15</c:f>
              <c:numCache>
                <c:formatCode>0.0</c:formatCode>
                <c:ptCount val="13"/>
                <c:pt idx="0">
                  <c:v>2522.9499999999998</c:v>
                </c:pt>
                <c:pt idx="1">
                  <c:v>2522.9499999999998</c:v>
                </c:pt>
                <c:pt idx="2">
                  <c:v>2412.37</c:v>
                </c:pt>
                <c:pt idx="3">
                  <c:v>2399.88</c:v>
                </c:pt>
                <c:pt idx="4">
                  <c:v>2399.88</c:v>
                </c:pt>
                <c:pt idx="5">
                  <c:v>2399.88</c:v>
                </c:pt>
                <c:pt idx="6">
                  <c:v>2449.65</c:v>
                </c:pt>
                <c:pt idx="7">
                  <c:v>2946.73</c:v>
                </c:pt>
                <c:pt idx="8">
                  <c:v>2854.22</c:v>
                </c:pt>
                <c:pt idx="9">
                  <c:v>2880.6</c:v>
                </c:pt>
                <c:pt idx="10">
                  <c:v>2697.96</c:v>
                </c:pt>
                <c:pt idx="11">
                  <c:v>2749.36</c:v>
                </c:pt>
                <c:pt idx="12">
                  <c:v>2828.03</c:v>
                </c:pt>
              </c:numCache>
            </c:numRef>
          </c:val>
          <c:extLst>
            <c:ext xmlns:c16="http://schemas.microsoft.com/office/drawing/2014/chart" uri="{C3380CC4-5D6E-409C-BE32-E72D297353CC}">
              <c16:uniqueId val="{00000002-EDC9-41A3-BEDE-326649B01DA6}"/>
            </c:ext>
          </c:extLst>
        </c:ser>
        <c:ser>
          <c:idx val="3"/>
          <c:order val="3"/>
          <c:tx>
            <c:strRef>
              <c:f>Medellín!$E$16</c:f>
              <c:strCache>
                <c:ptCount val="1"/>
                <c:pt idx="0">
                  <c:v>ESTRATO 5 Y 6 ($/m3)</c:v>
                </c:pt>
              </c:strCache>
            </c:strRef>
          </c:tx>
          <c:spPr>
            <a:solidFill>
              <a:srgbClr val="00602B"/>
            </a:solidFill>
            <a:ln>
              <a:noFill/>
            </a:ln>
            <a:effectLst/>
          </c:spPr>
          <c:invertIfNegative val="0"/>
          <c:cat>
            <c:numRef>
              <c:f>Medellín!$F$12:$R$12</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Medellín!$F$16:$R$16</c:f>
              <c:numCache>
                <c:formatCode>0.0</c:formatCode>
                <c:ptCount val="13"/>
                <c:pt idx="0">
                  <c:v>3027.5399999999995</c:v>
                </c:pt>
                <c:pt idx="1">
                  <c:v>3027.5399999999995</c:v>
                </c:pt>
                <c:pt idx="2">
                  <c:v>2894.8439999999996</c:v>
                </c:pt>
                <c:pt idx="3">
                  <c:v>2879.8560000000002</c:v>
                </c:pt>
                <c:pt idx="4">
                  <c:v>2879.8560000000002</c:v>
                </c:pt>
                <c:pt idx="5">
                  <c:v>2879.8560000000002</c:v>
                </c:pt>
                <c:pt idx="6">
                  <c:v>2939.58</c:v>
                </c:pt>
                <c:pt idx="7">
                  <c:v>3536.076</c:v>
                </c:pt>
                <c:pt idx="8">
                  <c:v>3425.0639999999999</c:v>
                </c:pt>
                <c:pt idx="9">
                  <c:v>3456.72</c:v>
                </c:pt>
                <c:pt idx="10">
                  <c:v>3237.5520000000001</c:v>
                </c:pt>
                <c:pt idx="11">
                  <c:v>3299.232</c:v>
                </c:pt>
                <c:pt idx="12">
                  <c:v>3393.636</c:v>
                </c:pt>
              </c:numCache>
            </c:numRef>
          </c:val>
          <c:extLst>
            <c:ext xmlns:c16="http://schemas.microsoft.com/office/drawing/2014/chart" uri="{C3380CC4-5D6E-409C-BE32-E72D297353CC}">
              <c16:uniqueId val="{00000003-EDC9-41A3-BEDE-326649B01DA6}"/>
            </c:ext>
          </c:extLst>
        </c:ser>
        <c:dLbls>
          <c:showLegendKey val="0"/>
          <c:showVal val="0"/>
          <c:showCatName val="0"/>
          <c:showSerName val="0"/>
          <c:showPercent val="0"/>
          <c:showBubbleSize val="0"/>
        </c:dLbls>
        <c:gapWidth val="219"/>
        <c:overlap val="-27"/>
        <c:axId val="471898800"/>
        <c:axId val="471898016"/>
      </c:barChart>
      <c:dateAx>
        <c:axId val="4718988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1898016"/>
        <c:crosses val="autoZero"/>
        <c:auto val="1"/>
        <c:lblOffset val="100"/>
        <c:baseTimeUnit val="months"/>
      </c:dateAx>
      <c:valAx>
        <c:axId val="47189801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189880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Montería</a:t>
            </a:r>
          </a:p>
          <a:p>
            <a:pPr>
              <a:defRPr sz="1100" b="1">
                <a:solidFill>
                  <a:sysClr val="windowText" lastClr="000000"/>
                </a:solidFill>
              </a:defRPr>
            </a:pPr>
            <a:r>
              <a:rPr lang="es-CO" sz="1100" b="1">
                <a:solidFill>
                  <a:sysClr val="windowText" lastClr="000000"/>
                </a:solidFill>
              </a:rPr>
              <a:t>SURTIDORA DE GAS DEL CARIBE SA ESP</a:t>
            </a:r>
          </a:p>
          <a:p>
            <a:pPr>
              <a:defRPr sz="1100" b="1">
                <a:solidFill>
                  <a:sysClr val="windowText" lastClr="000000"/>
                </a:solidFill>
              </a:defRPr>
            </a:pPr>
            <a:r>
              <a:rPr lang="es-CO" sz="1100" b="1">
                <a:solidFill>
                  <a:sysClr val="windowText" lastClr="000000"/>
                </a:solidFill>
              </a:rPr>
              <a:t>Mercado 20 Bolívar - Sucre - Córdoba</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7123811925576611E-2"/>
          <c:y val="0.19133064501426525"/>
          <c:w val="0.89007078926305017"/>
          <c:h val="0.67779482224045795"/>
        </c:manualLayout>
      </c:layout>
      <c:barChart>
        <c:barDir val="col"/>
        <c:grouping val="stacked"/>
        <c:varyColors val="0"/>
        <c:ser>
          <c:idx val="0"/>
          <c:order val="0"/>
          <c:tx>
            <c:strRef>
              <c:f>Monteria!$E$5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Monteria!$F$5:$R$5</c:f>
              <c:numCache>
                <c:formatCode>0.0</c:formatCode>
                <c:ptCount val="13"/>
                <c:pt idx="0">
                  <c:v>1245.21</c:v>
                </c:pt>
                <c:pt idx="1">
                  <c:v>1198.69</c:v>
                </c:pt>
                <c:pt idx="2">
                  <c:v>1243.5899999999999</c:v>
                </c:pt>
                <c:pt idx="3">
                  <c:v>1426.29</c:v>
                </c:pt>
                <c:pt idx="4">
                  <c:v>1510.19</c:v>
                </c:pt>
                <c:pt idx="5">
                  <c:v>1303.43</c:v>
                </c:pt>
                <c:pt idx="6">
                  <c:v>1555.98</c:v>
                </c:pt>
                <c:pt idx="7">
                  <c:v>1592.13</c:v>
                </c:pt>
                <c:pt idx="8">
                  <c:v>1656.26</c:v>
                </c:pt>
                <c:pt idx="9">
                  <c:v>1714.3</c:v>
                </c:pt>
                <c:pt idx="10">
                  <c:v>1594.78</c:v>
                </c:pt>
                <c:pt idx="11">
                  <c:v>1585.64</c:v>
                </c:pt>
                <c:pt idx="12">
                  <c:v>1634.89</c:v>
                </c:pt>
              </c:numCache>
            </c:numRef>
          </c:val>
          <c:extLst>
            <c:ext xmlns:c16="http://schemas.microsoft.com/office/drawing/2014/chart" uri="{C3380CC4-5D6E-409C-BE32-E72D297353CC}">
              <c16:uniqueId val="{00000000-9071-4F4A-A761-1DCD03283935}"/>
            </c:ext>
          </c:extLst>
        </c:ser>
        <c:ser>
          <c:idx val="1"/>
          <c:order val="1"/>
          <c:tx>
            <c:strRef>
              <c:f>Monteria!$E$6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Monteria!$F$6:$R$6</c:f>
              <c:numCache>
                <c:formatCode>0.0</c:formatCode>
                <c:ptCount val="13"/>
                <c:pt idx="0">
                  <c:v>249.31</c:v>
                </c:pt>
                <c:pt idx="1">
                  <c:v>239.93</c:v>
                </c:pt>
                <c:pt idx="2">
                  <c:v>236.51</c:v>
                </c:pt>
                <c:pt idx="3">
                  <c:v>232.91</c:v>
                </c:pt>
                <c:pt idx="4">
                  <c:v>237.37</c:v>
                </c:pt>
                <c:pt idx="5">
                  <c:v>238.76</c:v>
                </c:pt>
                <c:pt idx="6">
                  <c:v>261.33999999999997</c:v>
                </c:pt>
                <c:pt idx="7">
                  <c:v>279.45</c:v>
                </c:pt>
                <c:pt idx="8">
                  <c:v>262.07</c:v>
                </c:pt>
                <c:pt idx="9">
                  <c:v>257.89</c:v>
                </c:pt>
                <c:pt idx="10">
                  <c:v>259.64</c:v>
                </c:pt>
                <c:pt idx="11">
                  <c:v>255.16</c:v>
                </c:pt>
                <c:pt idx="12">
                  <c:v>279.2</c:v>
                </c:pt>
              </c:numCache>
            </c:numRef>
          </c:val>
          <c:extLst>
            <c:ext xmlns:c16="http://schemas.microsoft.com/office/drawing/2014/chart" uri="{C3380CC4-5D6E-409C-BE32-E72D297353CC}">
              <c16:uniqueId val="{00000001-9071-4F4A-A761-1DCD03283935}"/>
            </c:ext>
          </c:extLst>
        </c:ser>
        <c:ser>
          <c:idx val="2"/>
          <c:order val="2"/>
          <c:tx>
            <c:strRef>
              <c:f>Monteria!$E$7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Monteria!$F$7:$R$7</c:f>
              <c:numCache>
                <c:formatCode>0.0</c:formatCode>
                <c:ptCount val="13"/>
                <c:pt idx="0">
                  <c:v>991.79</c:v>
                </c:pt>
                <c:pt idx="1">
                  <c:v>993.79</c:v>
                </c:pt>
                <c:pt idx="2">
                  <c:v>988.99</c:v>
                </c:pt>
                <c:pt idx="3">
                  <c:v>995.38</c:v>
                </c:pt>
                <c:pt idx="4">
                  <c:v>998.14</c:v>
                </c:pt>
                <c:pt idx="5">
                  <c:v>1007.28</c:v>
                </c:pt>
                <c:pt idx="6">
                  <c:v>1014.28</c:v>
                </c:pt>
                <c:pt idx="7">
                  <c:v>1021.44</c:v>
                </c:pt>
                <c:pt idx="8">
                  <c:v>1027.1099999999999</c:v>
                </c:pt>
                <c:pt idx="9">
                  <c:v>1028.77</c:v>
                </c:pt>
                <c:pt idx="10">
                  <c:v>1032.1400000000001</c:v>
                </c:pt>
                <c:pt idx="11">
                  <c:v>1026.78</c:v>
                </c:pt>
                <c:pt idx="12">
                  <c:v>1023.38</c:v>
                </c:pt>
              </c:numCache>
            </c:numRef>
          </c:val>
          <c:extLst>
            <c:ext xmlns:c16="http://schemas.microsoft.com/office/drawing/2014/chart" uri="{C3380CC4-5D6E-409C-BE32-E72D297353CC}">
              <c16:uniqueId val="{00000002-9071-4F4A-A761-1DCD03283935}"/>
            </c:ext>
          </c:extLst>
        </c:ser>
        <c:dLbls>
          <c:showLegendKey val="0"/>
          <c:showVal val="0"/>
          <c:showCatName val="0"/>
          <c:showSerName val="0"/>
          <c:showPercent val="0"/>
          <c:showBubbleSize val="0"/>
        </c:dLbls>
        <c:gapWidth val="45"/>
        <c:overlap val="100"/>
        <c:axId val="471899192"/>
        <c:axId val="471899584"/>
      </c:barChart>
      <c:lineChart>
        <c:grouping val="standard"/>
        <c:varyColors val="0"/>
        <c:ser>
          <c:idx val="3"/>
          <c:order val="3"/>
          <c:tx>
            <c:strRef>
              <c:f>Monteria!$E$8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Monteria!$F$8:$R$8</c:f>
              <c:numCache>
                <c:formatCode>0.0</c:formatCode>
                <c:ptCount val="13"/>
                <c:pt idx="0">
                  <c:v>2538.92</c:v>
                </c:pt>
                <c:pt idx="1">
                  <c:v>2483.0500000000002</c:v>
                </c:pt>
                <c:pt idx="2">
                  <c:v>2508.13</c:v>
                </c:pt>
                <c:pt idx="3">
                  <c:v>2711.21</c:v>
                </c:pt>
                <c:pt idx="4">
                  <c:v>2803.47</c:v>
                </c:pt>
                <c:pt idx="5">
                  <c:v>2603.7399999999998</c:v>
                </c:pt>
                <c:pt idx="6">
                  <c:v>2895.57</c:v>
                </c:pt>
                <c:pt idx="7">
                  <c:v>2960.91</c:v>
                </c:pt>
                <c:pt idx="8">
                  <c:v>3015.02</c:v>
                </c:pt>
                <c:pt idx="9">
                  <c:v>3072.48</c:v>
                </c:pt>
                <c:pt idx="10">
                  <c:v>2953.82</c:v>
                </c:pt>
                <c:pt idx="11">
                  <c:v>2934.34</c:v>
                </c:pt>
                <c:pt idx="12">
                  <c:v>3006.89</c:v>
                </c:pt>
              </c:numCache>
            </c:numRef>
          </c:val>
          <c:smooth val="0"/>
          <c:extLst>
            <c:ext xmlns:c16="http://schemas.microsoft.com/office/drawing/2014/chart" uri="{C3380CC4-5D6E-409C-BE32-E72D297353CC}">
              <c16:uniqueId val="{00000003-9071-4F4A-A761-1DCD03283935}"/>
            </c:ext>
          </c:extLst>
        </c:ser>
        <c:ser>
          <c:idx val="4"/>
          <c:order val="4"/>
          <c:tx>
            <c:strRef>
              <c:f>Monteria!$E$9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Monteria!$F$4:$R$4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Monteria!$F$9:$R$9</c:f>
              <c:numCache>
                <c:formatCode>0.0</c:formatCode>
                <c:ptCount val="13"/>
                <c:pt idx="0">
                  <c:v>3639.79</c:v>
                </c:pt>
                <c:pt idx="1">
                  <c:v>3642.6</c:v>
                </c:pt>
                <c:pt idx="2">
                  <c:v>3638.04</c:v>
                </c:pt>
                <c:pt idx="3">
                  <c:v>3642.35</c:v>
                </c:pt>
                <c:pt idx="4">
                  <c:v>3633</c:v>
                </c:pt>
                <c:pt idx="5">
                  <c:v>3638.29</c:v>
                </c:pt>
                <c:pt idx="6">
                  <c:v>3650.38</c:v>
                </c:pt>
                <c:pt idx="7">
                  <c:v>3680.04</c:v>
                </c:pt>
                <c:pt idx="8">
                  <c:v>3717.16</c:v>
                </c:pt>
                <c:pt idx="9">
                  <c:v>3732.09</c:v>
                </c:pt>
                <c:pt idx="10">
                  <c:v>3751.99</c:v>
                </c:pt>
                <c:pt idx="11">
                  <c:v>3759.32</c:v>
                </c:pt>
                <c:pt idx="12">
                  <c:v>3758.62</c:v>
                </c:pt>
              </c:numCache>
            </c:numRef>
          </c:val>
          <c:smooth val="0"/>
          <c:extLst>
            <c:ext xmlns:c16="http://schemas.microsoft.com/office/drawing/2014/chart" uri="{C3380CC4-5D6E-409C-BE32-E72D297353CC}">
              <c16:uniqueId val="{00000000-5FB2-4662-B2D3-DB21C65DA708}"/>
            </c:ext>
          </c:extLst>
        </c:ser>
        <c:dLbls>
          <c:showLegendKey val="0"/>
          <c:showVal val="0"/>
          <c:showCatName val="0"/>
          <c:showSerName val="0"/>
          <c:showPercent val="0"/>
          <c:showBubbleSize val="0"/>
        </c:dLbls>
        <c:marker val="1"/>
        <c:smooth val="0"/>
        <c:axId val="471899192"/>
        <c:axId val="471899584"/>
      </c:lineChart>
      <c:dateAx>
        <c:axId val="471899192"/>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1899584"/>
        <c:crosses val="autoZero"/>
        <c:auto val="1"/>
        <c:lblOffset val="100"/>
        <c:baseTimeUnit val="months"/>
      </c:dateAx>
      <c:valAx>
        <c:axId val="47189958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1899192"/>
        <c:crosses val="autoZero"/>
        <c:crossBetween val="between"/>
      </c:valAx>
      <c:spPr>
        <a:noFill/>
        <a:ln>
          <a:noFill/>
        </a:ln>
        <a:effectLst/>
      </c:spPr>
    </c:plotArea>
    <c:legend>
      <c:legendPos val="b"/>
      <c:layout>
        <c:manualLayout>
          <c:xMode val="edge"/>
          <c:yMode val="edge"/>
          <c:x val="0.29081268745041605"/>
          <c:y val="0.93223885088580105"/>
          <c:w val="0.45563975807371904"/>
          <c:h val="4.478003599929433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SURTIDORA DE GAS DEL CARIBE SA ESP</a:t>
            </a:r>
          </a:p>
          <a:p>
            <a:pPr>
              <a:defRPr b="1"/>
            </a:pPr>
            <a:r>
              <a:rPr lang="es-CO" sz="1400" b="1" i="0" u="none" strike="noStrike" kern="1200" spc="0" baseline="0">
                <a:solidFill>
                  <a:schemeClr val="tx1"/>
                </a:solidFill>
                <a:latin typeface="+mn-lt"/>
                <a:ea typeface="+mn-ea"/>
                <a:cs typeface="+mn-cs"/>
              </a:rPr>
              <a:t>Mercado 20 Bolívar - Sucre - Córdoba</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8.7866619401553936E-2"/>
          <c:y val="0.26655442545388042"/>
          <c:w val="0.89960074283564584"/>
          <c:h val="0.56112812137129042"/>
        </c:manualLayout>
      </c:layout>
      <c:barChart>
        <c:barDir val="col"/>
        <c:grouping val="clustered"/>
        <c:varyColors val="0"/>
        <c:ser>
          <c:idx val="0"/>
          <c:order val="0"/>
          <c:tx>
            <c:strRef>
              <c:f>Monteria!$E$13</c:f>
              <c:strCache>
                <c:ptCount val="1"/>
                <c:pt idx="0">
                  <c:v>ESTRATO 1 ($/m3)</c:v>
                </c:pt>
              </c:strCache>
            </c:strRef>
          </c:tx>
          <c:spPr>
            <a:solidFill>
              <a:schemeClr val="accent1"/>
            </a:solidFill>
            <a:ln>
              <a:noFill/>
            </a:ln>
            <a:effectLst/>
          </c:spPr>
          <c:invertIfNegative val="0"/>
          <c:cat>
            <c:numRef>
              <c:f>Monteria!$F$12:$R$12</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Monteria!$F$13:$R$13</c:f>
              <c:numCache>
                <c:formatCode>0.0</c:formatCode>
                <c:ptCount val="13"/>
                <c:pt idx="0">
                  <c:v>1154.26</c:v>
                </c:pt>
                <c:pt idx="1">
                  <c:v>1156.5999999999999</c:v>
                </c:pt>
                <c:pt idx="2">
                  <c:v>1156.5999999999999</c:v>
                </c:pt>
                <c:pt idx="3">
                  <c:v>1205.2</c:v>
                </c:pt>
                <c:pt idx="4">
                  <c:v>1242.04</c:v>
                </c:pt>
                <c:pt idx="5">
                  <c:v>1245.4100000000001</c:v>
                </c:pt>
                <c:pt idx="6">
                  <c:v>1281.5899999999999</c:v>
                </c:pt>
                <c:pt idx="7">
                  <c:v>1310.81</c:v>
                </c:pt>
                <c:pt idx="8">
                  <c:v>1331.79</c:v>
                </c:pt>
                <c:pt idx="9">
                  <c:v>1355.65</c:v>
                </c:pt>
                <c:pt idx="10">
                  <c:v>1364.59</c:v>
                </c:pt>
                <c:pt idx="11">
                  <c:v>1368.96</c:v>
                </c:pt>
                <c:pt idx="12">
                  <c:v>1370.42</c:v>
                </c:pt>
              </c:numCache>
            </c:numRef>
          </c:val>
          <c:extLst>
            <c:ext xmlns:c16="http://schemas.microsoft.com/office/drawing/2014/chart" uri="{C3380CC4-5D6E-409C-BE32-E72D297353CC}">
              <c16:uniqueId val="{00000000-F799-4799-BB78-3F881AC195C8}"/>
            </c:ext>
          </c:extLst>
        </c:ser>
        <c:ser>
          <c:idx val="1"/>
          <c:order val="1"/>
          <c:tx>
            <c:strRef>
              <c:f>Monteria!$E$14</c:f>
              <c:strCache>
                <c:ptCount val="1"/>
                <c:pt idx="0">
                  <c:v>ESTRATO 2 ($/m3)</c:v>
                </c:pt>
              </c:strCache>
            </c:strRef>
          </c:tx>
          <c:spPr>
            <a:solidFill>
              <a:schemeClr val="accent2"/>
            </a:solidFill>
            <a:ln>
              <a:noFill/>
            </a:ln>
            <a:effectLst/>
          </c:spPr>
          <c:invertIfNegative val="0"/>
          <c:cat>
            <c:numRef>
              <c:f>Monteria!$F$12:$R$12</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Monteria!$F$14:$R$14</c:f>
              <c:numCache>
                <c:formatCode>0.0</c:formatCode>
                <c:ptCount val="13"/>
                <c:pt idx="0">
                  <c:v>1448.39</c:v>
                </c:pt>
                <c:pt idx="1">
                  <c:v>1451.31</c:v>
                </c:pt>
                <c:pt idx="2">
                  <c:v>1451.31</c:v>
                </c:pt>
                <c:pt idx="3">
                  <c:v>1508.32</c:v>
                </c:pt>
                <c:pt idx="4">
                  <c:v>1554.47</c:v>
                </c:pt>
                <c:pt idx="5">
                  <c:v>1558.68</c:v>
                </c:pt>
                <c:pt idx="6">
                  <c:v>1605.86</c:v>
                </c:pt>
                <c:pt idx="7">
                  <c:v>1642.73</c:v>
                </c:pt>
                <c:pt idx="8">
                  <c:v>1668.87</c:v>
                </c:pt>
                <c:pt idx="9">
                  <c:v>1696.85</c:v>
                </c:pt>
                <c:pt idx="10">
                  <c:v>1708.03</c:v>
                </c:pt>
                <c:pt idx="11">
                  <c:v>1713.51</c:v>
                </c:pt>
                <c:pt idx="12">
                  <c:v>1715.34</c:v>
                </c:pt>
              </c:numCache>
            </c:numRef>
          </c:val>
          <c:extLst>
            <c:ext xmlns:c16="http://schemas.microsoft.com/office/drawing/2014/chart" uri="{C3380CC4-5D6E-409C-BE32-E72D297353CC}">
              <c16:uniqueId val="{00000001-F799-4799-BB78-3F881AC195C8}"/>
            </c:ext>
          </c:extLst>
        </c:ser>
        <c:ser>
          <c:idx val="2"/>
          <c:order val="2"/>
          <c:tx>
            <c:strRef>
              <c:f>Monteria!$E$15</c:f>
              <c:strCache>
                <c:ptCount val="1"/>
                <c:pt idx="0">
                  <c:v>ESTRATO 3 Y 4 ($/m3)</c:v>
                </c:pt>
              </c:strCache>
            </c:strRef>
          </c:tx>
          <c:spPr>
            <a:solidFill>
              <a:schemeClr val="accent3"/>
            </a:solidFill>
            <a:ln>
              <a:noFill/>
            </a:ln>
            <a:effectLst/>
          </c:spPr>
          <c:invertIfNegative val="0"/>
          <c:cat>
            <c:numRef>
              <c:f>Monteria!$F$12:$R$12</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Monteria!$F$15:$R$15</c:f>
              <c:numCache>
                <c:formatCode>0.0</c:formatCode>
                <c:ptCount val="13"/>
                <c:pt idx="0">
                  <c:v>2538.92</c:v>
                </c:pt>
                <c:pt idx="1">
                  <c:v>2483.0500000000002</c:v>
                </c:pt>
                <c:pt idx="2">
                  <c:v>2508.13</c:v>
                </c:pt>
                <c:pt idx="3">
                  <c:v>2711.21</c:v>
                </c:pt>
                <c:pt idx="4">
                  <c:v>2803.47</c:v>
                </c:pt>
                <c:pt idx="5">
                  <c:v>2603.7399999999998</c:v>
                </c:pt>
                <c:pt idx="6">
                  <c:v>2895.57</c:v>
                </c:pt>
                <c:pt idx="7">
                  <c:v>2960.91</c:v>
                </c:pt>
                <c:pt idx="8">
                  <c:v>3015.02</c:v>
                </c:pt>
                <c:pt idx="9">
                  <c:v>3072.48</c:v>
                </c:pt>
                <c:pt idx="10">
                  <c:v>2953.82</c:v>
                </c:pt>
                <c:pt idx="11">
                  <c:v>2934.34</c:v>
                </c:pt>
                <c:pt idx="12">
                  <c:v>3006.89</c:v>
                </c:pt>
              </c:numCache>
            </c:numRef>
          </c:val>
          <c:extLst>
            <c:ext xmlns:c16="http://schemas.microsoft.com/office/drawing/2014/chart" uri="{C3380CC4-5D6E-409C-BE32-E72D297353CC}">
              <c16:uniqueId val="{00000002-F799-4799-BB78-3F881AC195C8}"/>
            </c:ext>
          </c:extLst>
        </c:ser>
        <c:ser>
          <c:idx val="3"/>
          <c:order val="3"/>
          <c:tx>
            <c:strRef>
              <c:f>Monteria!$E$16</c:f>
              <c:strCache>
                <c:ptCount val="1"/>
                <c:pt idx="0">
                  <c:v>ESTRATO 5 Y 6 ($/m3)</c:v>
                </c:pt>
              </c:strCache>
            </c:strRef>
          </c:tx>
          <c:spPr>
            <a:solidFill>
              <a:srgbClr val="00602B"/>
            </a:solidFill>
            <a:ln>
              <a:noFill/>
            </a:ln>
            <a:effectLst/>
          </c:spPr>
          <c:invertIfNegative val="0"/>
          <c:cat>
            <c:numRef>
              <c:f>Monteria!$F$12:$R$12</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Monteria!$F$16:$R$16</c:f>
              <c:numCache>
                <c:formatCode>0.0</c:formatCode>
                <c:ptCount val="13"/>
                <c:pt idx="0">
                  <c:v>3046.7040000000002</c:v>
                </c:pt>
                <c:pt idx="1">
                  <c:v>2979.6600000000003</c:v>
                </c:pt>
                <c:pt idx="2">
                  <c:v>3009.7559999999999</c:v>
                </c:pt>
                <c:pt idx="3">
                  <c:v>3253.4519999999998</c:v>
                </c:pt>
                <c:pt idx="4">
                  <c:v>3364.1639999999998</c:v>
                </c:pt>
                <c:pt idx="5">
                  <c:v>3124.4879999999998</c:v>
                </c:pt>
                <c:pt idx="6">
                  <c:v>3474.6840000000002</c:v>
                </c:pt>
                <c:pt idx="7">
                  <c:v>3553.0919999999996</c:v>
                </c:pt>
                <c:pt idx="8">
                  <c:v>3618.0239999999999</c:v>
                </c:pt>
                <c:pt idx="9">
                  <c:v>3686.9759999999997</c:v>
                </c:pt>
                <c:pt idx="10">
                  <c:v>3544.5840000000003</c:v>
                </c:pt>
                <c:pt idx="11">
                  <c:v>3521.2080000000001</c:v>
                </c:pt>
                <c:pt idx="12">
                  <c:v>3608.2679999999996</c:v>
                </c:pt>
              </c:numCache>
            </c:numRef>
          </c:val>
          <c:extLst>
            <c:ext xmlns:c16="http://schemas.microsoft.com/office/drawing/2014/chart" uri="{C3380CC4-5D6E-409C-BE32-E72D297353CC}">
              <c16:uniqueId val="{00000003-F799-4799-BB78-3F881AC195C8}"/>
            </c:ext>
          </c:extLst>
        </c:ser>
        <c:dLbls>
          <c:showLegendKey val="0"/>
          <c:showVal val="0"/>
          <c:showCatName val="0"/>
          <c:showSerName val="0"/>
          <c:showPercent val="0"/>
          <c:showBubbleSize val="0"/>
        </c:dLbls>
        <c:gapWidth val="219"/>
        <c:overlap val="-27"/>
        <c:axId val="471901152"/>
        <c:axId val="471897624"/>
      </c:barChart>
      <c:dateAx>
        <c:axId val="471901152"/>
        <c:scaling>
          <c:orientation val="minMax"/>
          <c:max val="45839"/>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1897624"/>
        <c:crosses val="autoZero"/>
        <c:auto val="1"/>
        <c:lblOffset val="100"/>
        <c:baseTimeUnit val="months"/>
      </c:dateAx>
      <c:valAx>
        <c:axId val="47189762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190115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 Mocoa</a:t>
            </a:r>
          </a:p>
          <a:p>
            <a:pPr>
              <a:defRPr sz="1100" b="1">
                <a:solidFill>
                  <a:sysClr val="windowText" lastClr="000000"/>
                </a:solidFill>
              </a:defRPr>
            </a:pPr>
            <a:r>
              <a:rPr lang="es-CO" sz="1100" b="1">
                <a:solidFill>
                  <a:sysClr val="windowText" lastClr="000000"/>
                </a:solidFill>
              </a:rPr>
              <a:t>Surcolombiana de Gas SA ESP </a:t>
            </a:r>
          </a:p>
          <a:p>
            <a:pPr>
              <a:defRPr sz="1100" b="1">
                <a:solidFill>
                  <a:sysClr val="windowText" lastClr="000000"/>
                </a:solidFill>
              </a:defRPr>
            </a:pPr>
            <a:r>
              <a:rPr lang="es-CO" sz="1100" b="1">
                <a:solidFill>
                  <a:sysClr val="windowText" lastClr="000000"/>
                </a:solidFill>
              </a:rPr>
              <a:t>Mercado 172-Mocoa </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Mocoa!$E$5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1"/>
                <c:pt idx="0">
                  <c:v>45444</c:v>
                </c:pt>
                <c:pt idx="1">
                  <c:v>45474</c:v>
                </c:pt>
                <c:pt idx="2">
                  <c:v>45505</c:v>
                </c:pt>
                <c:pt idx="3">
                  <c:v>45536</c:v>
                </c:pt>
                <c:pt idx="4">
                  <c:v>45566</c:v>
                </c:pt>
                <c:pt idx="5">
                  <c:v>45597</c:v>
                </c:pt>
                <c:pt idx="6">
                  <c:v>45627</c:v>
                </c:pt>
                <c:pt idx="7">
                  <c:v>45658</c:v>
                </c:pt>
                <c:pt idx="8">
                  <c:v>45689</c:v>
                </c:pt>
                <c:pt idx="9">
                  <c:v>45717</c:v>
                </c:pt>
                <c:pt idx="10">
                  <c:v>45748</c:v>
                </c:pt>
              </c:numCache>
            </c:numRef>
          </c:cat>
          <c:val>
            <c:numRef>
              <c:f>Mocoa!$F$5:$R$5</c:f>
              <c:numCache>
                <c:formatCode>0.0</c:formatCode>
                <c:ptCount val="11"/>
                <c:pt idx="0">
                  <c:v>880.53</c:v>
                </c:pt>
                <c:pt idx="1">
                  <c:v>935.47</c:v>
                </c:pt>
                <c:pt idx="2">
                  <c:v>900.57</c:v>
                </c:pt>
                <c:pt idx="3">
                  <c:v>909.55</c:v>
                </c:pt>
                <c:pt idx="4">
                  <c:v>929.07</c:v>
                </c:pt>
                <c:pt idx="5">
                  <c:v>978.36</c:v>
                </c:pt>
                <c:pt idx="6">
                  <c:v>989.27</c:v>
                </c:pt>
                <c:pt idx="7">
                  <c:v>3687.4</c:v>
                </c:pt>
                <c:pt idx="8">
                  <c:v>3488.1</c:v>
                </c:pt>
                <c:pt idx="9">
                  <c:v>3343.41</c:v>
                </c:pt>
                <c:pt idx="10">
                  <c:v>3205.07</c:v>
                </c:pt>
              </c:numCache>
            </c:numRef>
          </c:val>
          <c:extLst>
            <c:ext xmlns:c16="http://schemas.microsoft.com/office/drawing/2014/chart" uri="{C3380CC4-5D6E-409C-BE32-E72D297353CC}">
              <c16:uniqueId val="{00000000-63C3-4684-9FA3-BBEC3316BDD3}"/>
            </c:ext>
          </c:extLst>
        </c:ser>
        <c:ser>
          <c:idx val="1"/>
          <c:order val="1"/>
          <c:tx>
            <c:strRef>
              <c:f>Mocoa!$E$6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1"/>
                <c:pt idx="0">
                  <c:v>45444</c:v>
                </c:pt>
                <c:pt idx="1">
                  <c:v>45474</c:v>
                </c:pt>
                <c:pt idx="2">
                  <c:v>45505</c:v>
                </c:pt>
                <c:pt idx="3">
                  <c:v>45536</c:v>
                </c:pt>
                <c:pt idx="4">
                  <c:v>45566</c:v>
                </c:pt>
                <c:pt idx="5">
                  <c:v>45597</c:v>
                </c:pt>
                <c:pt idx="6">
                  <c:v>45627</c:v>
                </c:pt>
                <c:pt idx="7">
                  <c:v>45658</c:v>
                </c:pt>
                <c:pt idx="8">
                  <c:v>45689</c:v>
                </c:pt>
                <c:pt idx="9">
                  <c:v>45717</c:v>
                </c:pt>
                <c:pt idx="10">
                  <c:v>45748</c:v>
                </c:pt>
              </c:numCache>
            </c:numRef>
          </c:cat>
          <c:val>
            <c:numRef>
              <c:f>Mocoa!$F$6:$R$6</c:f>
              <c:numCache>
                <c:formatCode>0.0</c:formatCode>
                <c:ptCount val="11"/>
                <c:pt idx="0">
                  <c:v>4225.1400000000003</c:v>
                </c:pt>
                <c:pt idx="1">
                  <c:v>4361.79</c:v>
                </c:pt>
                <c:pt idx="2">
                  <c:v>4195.97</c:v>
                </c:pt>
                <c:pt idx="3">
                  <c:v>4177.01</c:v>
                </c:pt>
                <c:pt idx="4">
                  <c:v>4384.68</c:v>
                </c:pt>
                <c:pt idx="5">
                  <c:v>4291.49</c:v>
                </c:pt>
                <c:pt idx="6">
                  <c:v>4279.43</c:v>
                </c:pt>
                <c:pt idx="7">
                  <c:v>3588.18</c:v>
                </c:pt>
                <c:pt idx="8">
                  <c:v>3680.81</c:v>
                </c:pt>
                <c:pt idx="9">
                  <c:v>3182.36</c:v>
                </c:pt>
                <c:pt idx="10">
                  <c:v>3196.11</c:v>
                </c:pt>
              </c:numCache>
            </c:numRef>
          </c:val>
          <c:extLst>
            <c:ext xmlns:c16="http://schemas.microsoft.com/office/drawing/2014/chart" uri="{C3380CC4-5D6E-409C-BE32-E72D297353CC}">
              <c16:uniqueId val="{00000001-63C3-4684-9FA3-BBEC3316BDD3}"/>
            </c:ext>
          </c:extLst>
        </c:ser>
        <c:ser>
          <c:idx val="2"/>
          <c:order val="2"/>
          <c:tx>
            <c:strRef>
              <c:f>Mocoa!$E$7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1"/>
                <c:pt idx="0">
                  <c:v>45444</c:v>
                </c:pt>
                <c:pt idx="1">
                  <c:v>45474</c:v>
                </c:pt>
                <c:pt idx="2">
                  <c:v>45505</c:v>
                </c:pt>
                <c:pt idx="3">
                  <c:v>45536</c:v>
                </c:pt>
                <c:pt idx="4">
                  <c:v>45566</c:v>
                </c:pt>
                <c:pt idx="5">
                  <c:v>45597</c:v>
                </c:pt>
                <c:pt idx="6">
                  <c:v>45627</c:v>
                </c:pt>
                <c:pt idx="7">
                  <c:v>45658</c:v>
                </c:pt>
                <c:pt idx="8">
                  <c:v>45689</c:v>
                </c:pt>
                <c:pt idx="9">
                  <c:v>45717</c:v>
                </c:pt>
                <c:pt idx="10">
                  <c:v>45748</c:v>
                </c:pt>
              </c:numCache>
            </c:numRef>
          </c:cat>
          <c:val>
            <c:numRef>
              <c:f>Mocoa!$F$7:$R$7</c:f>
              <c:numCache>
                <c:formatCode>0.0</c:formatCode>
                <c:ptCount val="11"/>
                <c:pt idx="0">
                  <c:v>995.41</c:v>
                </c:pt>
                <c:pt idx="1">
                  <c:v>1001.52</c:v>
                </c:pt>
                <c:pt idx="2">
                  <c:v>1002.47</c:v>
                </c:pt>
                <c:pt idx="3">
                  <c:v>993.2</c:v>
                </c:pt>
                <c:pt idx="4">
                  <c:v>1001.35</c:v>
                </c:pt>
                <c:pt idx="5">
                  <c:v>1005.92</c:v>
                </c:pt>
                <c:pt idx="6">
                  <c:v>1018.55</c:v>
                </c:pt>
                <c:pt idx="7">
                  <c:v>1026.2</c:v>
                </c:pt>
                <c:pt idx="8">
                  <c:v>1030.72</c:v>
                </c:pt>
                <c:pt idx="9">
                  <c:v>1031.24</c:v>
                </c:pt>
                <c:pt idx="10">
                  <c:v>1029.2</c:v>
                </c:pt>
              </c:numCache>
            </c:numRef>
          </c:val>
          <c:extLst>
            <c:ext xmlns:c16="http://schemas.microsoft.com/office/drawing/2014/chart" uri="{C3380CC4-5D6E-409C-BE32-E72D297353CC}">
              <c16:uniqueId val="{00000002-63C3-4684-9FA3-BBEC3316BDD3}"/>
            </c:ext>
          </c:extLst>
        </c:ser>
        <c:dLbls>
          <c:showLegendKey val="0"/>
          <c:showVal val="0"/>
          <c:showCatName val="0"/>
          <c:showSerName val="0"/>
          <c:showPercent val="0"/>
          <c:showBubbleSize val="0"/>
        </c:dLbls>
        <c:gapWidth val="45"/>
        <c:overlap val="100"/>
        <c:axId val="471398792"/>
        <c:axId val="471401144"/>
      </c:barChart>
      <c:lineChart>
        <c:grouping val="standard"/>
        <c:varyColors val="0"/>
        <c:ser>
          <c:idx val="3"/>
          <c:order val="3"/>
          <c:tx>
            <c:strRef>
              <c:f>Mocoa!$E$8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1"/>
                <c:pt idx="0">
                  <c:v>45444</c:v>
                </c:pt>
                <c:pt idx="1">
                  <c:v>45474</c:v>
                </c:pt>
                <c:pt idx="2">
                  <c:v>45505</c:v>
                </c:pt>
                <c:pt idx="3">
                  <c:v>45536</c:v>
                </c:pt>
                <c:pt idx="4">
                  <c:v>45566</c:v>
                </c:pt>
                <c:pt idx="5">
                  <c:v>45597</c:v>
                </c:pt>
                <c:pt idx="6">
                  <c:v>45627</c:v>
                </c:pt>
                <c:pt idx="7">
                  <c:v>45658</c:v>
                </c:pt>
                <c:pt idx="8">
                  <c:v>45689</c:v>
                </c:pt>
                <c:pt idx="9">
                  <c:v>45717</c:v>
                </c:pt>
                <c:pt idx="10">
                  <c:v>45748</c:v>
                </c:pt>
              </c:numCache>
            </c:numRef>
          </c:cat>
          <c:val>
            <c:numRef>
              <c:f>Mocoa!$F$8:$R$8</c:f>
              <c:numCache>
                <c:formatCode>0.0</c:formatCode>
                <c:ptCount val="11"/>
                <c:pt idx="0">
                  <c:v>6332.37</c:v>
                </c:pt>
                <c:pt idx="1">
                  <c:v>6518.93</c:v>
                </c:pt>
                <c:pt idx="2">
                  <c:v>6326.54</c:v>
                </c:pt>
                <c:pt idx="3">
                  <c:v>6300.72</c:v>
                </c:pt>
                <c:pt idx="4">
                  <c:v>6534.65</c:v>
                </c:pt>
                <c:pt idx="5">
                  <c:v>6512.4</c:v>
                </c:pt>
                <c:pt idx="6">
                  <c:v>6536.09</c:v>
                </c:pt>
                <c:pt idx="7">
                  <c:v>8569.58</c:v>
                </c:pt>
                <c:pt idx="8">
                  <c:v>8519.1200000000008</c:v>
                </c:pt>
                <c:pt idx="9">
                  <c:v>7851.21</c:v>
                </c:pt>
                <c:pt idx="10">
                  <c:v>7729.36</c:v>
                </c:pt>
              </c:numCache>
            </c:numRef>
          </c:val>
          <c:smooth val="0"/>
          <c:extLst>
            <c:ext xmlns:c16="http://schemas.microsoft.com/office/drawing/2014/chart" uri="{C3380CC4-5D6E-409C-BE32-E72D297353CC}">
              <c16:uniqueId val="{00000003-63C3-4684-9FA3-BBEC3316BDD3}"/>
            </c:ext>
          </c:extLst>
        </c:ser>
        <c:dLbls>
          <c:showLegendKey val="0"/>
          <c:showVal val="0"/>
          <c:showCatName val="0"/>
          <c:showSerName val="0"/>
          <c:showPercent val="0"/>
          <c:showBubbleSize val="0"/>
        </c:dLbls>
        <c:marker val="1"/>
        <c:smooth val="0"/>
        <c:axId val="471398792"/>
        <c:axId val="471401144"/>
      </c:lineChart>
      <c:dateAx>
        <c:axId val="471398792"/>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1401144"/>
        <c:crosses val="autoZero"/>
        <c:auto val="1"/>
        <c:lblOffset val="100"/>
        <c:baseTimeUnit val="months"/>
      </c:dateAx>
      <c:valAx>
        <c:axId val="47140114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139879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Surcolombiana de Gas SA ESP </a:t>
            </a:r>
            <a:endParaRPr lang="es-CO" sz="1100">
              <a:solidFill>
                <a:sysClr val="windowText" lastClr="000000"/>
              </a:solidFill>
              <a:effectLst/>
              <a:latin typeface="Arial" panose="020B0604020202020204" pitchFamily="34" charset="0"/>
              <a:cs typeface="Arial" panose="020B0604020202020204" pitchFamily="34" charset="0"/>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172-Mocoa </a:t>
            </a:r>
            <a:endParaRPr lang="es-CO" sz="11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Mocoa!$E$13</c:f>
              <c:strCache>
                <c:ptCount val="1"/>
                <c:pt idx="0">
                  <c:v>ESTRATO 1 ($/m3)</c:v>
                </c:pt>
              </c:strCache>
            </c:strRef>
          </c:tx>
          <c:spPr>
            <a:solidFill>
              <a:schemeClr val="accent1"/>
            </a:solidFill>
            <a:ln>
              <a:noFill/>
            </a:ln>
            <a:effectLst/>
          </c:spPr>
          <c:invertIfNegative val="0"/>
          <c:cat>
            <c:numRef>
              <c:f>Mocoa!$F$12:$R$12</c:f>
              <c:numCache>
                <c:formatCode>mmm\-yy</c:formatCode>
                <c:ptCount val="11"/>
                <c:pt idx="0">
                  <c:v>45444</c:v>
                </c:pt>
                <c:pt idx="1">
                  <c:v>45474</c:v>
                </c:pt>
                <c:pt idx="2">
                  <c:v>45505</c:v>
                </c:pt>
                <c:pt idx="3">
                  <c:v>45536</c:v>
                </c:pt>
                <c:pt idx="4">
                  <c:v>45566</c:v>
                </c:pt>
                <c:pt idx="5">
                  <c:v>45597</c:v>
                </c:pt>
                <c:pt idx="6">
                  <c:v>45627</c:v>
                </c:pt>
                <c:pt idx="7">
                  <c:v>45658</c:v>
                </c:pt>
                <c:pt idx="8">
                  <c:v>45689</c:v>
                </c:pt>
                <c:pt idx="9">
                  <c:v>45717</c:v>
                </c:pt>
                <c:pt idx="10">
                  <c:v>45748</c:v>
                </c:pt>
              </c:numCache>
            </c:numRef>
          </c:cat>
          <c:val>
            <c:numRef>
              <c:f>Mocoa!$F$13:$R$13</c:f>
              <c:numCache>
                <c:formatCode>0.0</c:formatCode>
                <c:ptCount val="11"/>
                <c:pt idx="0">
                  <c:v>2974.69</c:v>
                </c:pt>
                <c:pt idx="1">
                  <c:v>2984.26</c:v>
                </c:pt>
                <c:pt idx="2">
                  <c:v>2990.3</c:v>
                </c:pt>
                <c:pt idx="3">
                  <c:v>2990.3</c:v>
                </c:pt>
                <c:pt idx="4">
                  <c:v>2997.58</c:v>
                </c:pt>
                <c:pt idx="5">
                  <c:v>2993.63</c:v>
                </c:pt>
                <c:pt idx="6">
                  <c:v>3001.75</c:v>
                </c:pt>
                <c:pt idx="7">
                  <c:v>3625.86</c:v>
                </c:pt>
                <c:pt idx="8">
                  <c:v>3659.9</c:v>
                </c:pt>
                <c:pt idx="9">
                  <c:v>3701.44</c:v>
                </c:pt>
                <c:pt idx="10">
                  <c:v>3720.96</c:v>
                </c:pt>
              </c:numCache>
            </c:numRef>
          </c:val>
          <c:extLst>
            <c:ext xmlns:c16="http://schemas.microsoft.com/office/drawing/2014/chart" uri="{C3380CC4-5D6E-409C-BE32-E72D297353CC}">
              <c16:uniqueId val="{00000000-9074-4957-9000-07531F528F99}"/>
            </c:ext>
          </c:extLst>
        </c:ser>
        <c:ser>
          <c:idx val="1"/>
          <c:order val="1"/>
          <c:tx>
            <c:strRef>
              <c:f>Mocoa!$E$14</c:f>
              <c:strCache>
                <c:ptCount val="1"/>
                <c:pt idx="0">
                  <c:v>ESTRATO 2 ($/m3)</c:v>
                </c:pt>
              </c:strCache>
            </c:strRef>
          </c:tx>
          <c:spPr>
            <a:solidFill>
              <a:schemeClr val="accent2"/>
            </a:solidFill>
            <a:ln>
              <a:noFill/>
            </a:ln>
            <a:effectLst/>
          </c:spPr>
          <c:invertIfNegative val="0"/>
          <c:cat>
            <c:numRef>
              <c:f>Mocoa!$F$12:$R$12</c:f>
              <c:numCache>
                <c:formatCode>mmm\-yy</c:formatCode>
                <c:ptCount val="11"/>
                <c:pt idx="0">
                  <c:v>45444</c:v>
                </c:pt>
                <c:pt idx="1">
                  <c:v>45474</c:v>
                </c:pt>
                <c:pt idx="2">
                  <c:v>45505</c:v>
                </c:pt>
                <c:pt idx="3">
                  <c:v>45536</c:v>
                </c:pt>
                <c:pt idx="4">
                  <c:v>45566</c:v>
                </c:pt>
                <c:pt idx="5">
                  <c:v>45597</c:v>
                </c:pt>
                <c:pt idx="6">
                  <c:v>45627</c:v>
                </c:pt>
                <c:pt idx="7">
                  <c:v>45658</c:v>
                </c:pt>
                <c:pt idx="8">
                  <c:v>45689</c:v>
                </c:pt>
                <c:pt idx="9">
                  <c:v>45717</c:v>
                </c:pt>
                <c:pt idx="10">
                  <c:v>45748</c:v>
                </c:pt>
              </c:numCache>
            </c:numRef>
          </c:cat>
          <c:val>
            <c:numRef>
              <c:f>Mocoa!$F$14:$R$14</c:f>
              <c:numCache>
                <c:formatCode>0.0</c:formatCode>
                <c:ptCount val="11"/>
                <c:pt idx="0">
                  <c:v>3761.16</c:v>
                </c:pt>
                <c:pt idx="1">
                  <c:v>3773.27</c:v>
                </c:pt>
                <c:pt idx="2">
                  <c:v>3780.9</c:v>
                </c:pt>
                <c:pt idx="3">
                  <c:v>3780.9</c:v>
                </c:pt>
                <c:pt idx="4">
                  <c:v>3790.11</c:v>
                </c:pt>
                <c:pt idx="5">
                  <c:v>3785.11</c:v>
                </c:pt>
                <c:pt idx="6">
                  <c:v>3795.37</c:v>
                </c:pt>
                <c:pt idx="7">
                  <c:v>4570.75</c:v>
                </c:pt>
                <c:pt idx="8">
                  <c:v>4613.6499999999996</c:v>
                </c:pt>
                <c:pt idx="9">
                  <c:v>4666.0200000000004</c:v>
                </c:pt>
                <c:pt idx="10">
                  <c:v>4690.63</c:v>
                </c:pt>
              </c:numCache>
            </c:numRef>
          </c:val>
          <c:extLst>
            <c:ext xmlns:c16="http://schemas.microsoft.com/office/drawing/2014/chart" uri="{C3380CC4-5D6E-409C-BE32-E72D297353CC}">
              <c16:uniqueId val="{00000001-9074-4957-9000-07531F528F99}"/>
            </c:ext>
          </c:extLst>
        </c:ser>
        <c:ser>
          <c:idx val="2"/>
          <c:order val="2"/>
          <c:tx>
            <c:strRef>
              <c:f>Mocoa!$E$15</c:f>
              <c:strCache>
                <c:ptCount val="1"/>
                <c:pt idx="0">
                  <c:v>ESTRATO 3 Y 4 ($/m3)</c:v>
                </c:pt>
              </c:strCache>
            </c:strRef>
          </c:tx>
          <c:spPr>
            <a:solidFill>
              <a:schemeClr val="accent3"/>
            </a:solidFill>
            <a:ln>
              <a:noFill/>
            </a:ln>
            <a:effectLst/>
          </c:spPr>
          <c:invertIfNegative val="0"/>
          <c:cat>
            <c:numRef>
              <c:f>Mocoa!$F$12:$R$12</c:f>
              <c:numCache>
                <c:formatCode>mmm\-yy</c:formatCode>
                <c:ptCount val="11"/>
                <c:pt idx="0">
                  <c:v>45444</c:v>
                </c:pt>
                <c:pt idx="1">
                  <c:v>45474</c:v>
                </c:pt>
                <c:pt idx="2">
                  <c:v>45505</c:v>
                </c:pt>
                <c:pt idx="3">
                  <c:v>45536</c:v>
                </c:pt>
                <c:pt idx="4">
                  <c:v>45566</c:v>
                </c:pt>
                <c:pt idx="5">
                  <c:v>45597</c:v>
                </c:pt>
                <c:pt idx="6">
                  <c:v>45627</c:v>
                </c:pt>
                <c:pt idx="7">
                  <c:v>45658</c:v>
                </c:pt>
                <c:pt idx="8">
                  <c:v>45689</c:v>
                </c:pt>
                <c:pt idx="9">
                  <c:v>45717</c:v>
                </c:pt>
                <c:pt idx="10">
                  <c:v>45748</c:v>
                </c:pt>
              </c:numCache>
            </c:numRef>
          </c:cat>
          <c:val>
            <c:numRef>
              <c:f>Mocoa!$F$15:$R$15</c:f>
              <c:numCache>
                <c:formatCode>0.0</c:formatCode>
                <c:ptCount val="11"/>
                <c:pt idx="0">
                  <c:v>6332.37</c:v>
                </c:pt>
                <c:pt idx="1">
                  <c:v>6518.93</c:v>
                </c:pt>
                <c:pt idx="2">
                  <c:v>6326.54</c:v>
                </c:pt>
                <c:pt idx="3">
                  <c:v>6300.72</c:v>
                </c:pt>
                <c:pt idx="4">
                  <c:v>6534.65</c:v>
                </c:pt>
                <c:pt idx="5">
                  <c:v>6512.4</c:v>
                </c:pt>
                <c:pt idx="6">
                  <c:v>6536.09</c:v>
                </c:pt>
                <c:pt idx="7">
                  <c:v>8569.58</c:v>
                </c:pt>
                <c:pt idx="8">
                  <c:v>8519.1200000000008</c:v>
                </c:pt>
                <c:pt idx="9">
                  <c:v>7851.21</c:v>
                </c:pt>
                <c:pt idx="10">
                  <c:v>7729.36</c:v>
                </c:pt>
              </c:numCache>
            </c:numRef>
          </c:val>
          <c:extLst>
            <c:ext xmlns:c16="http://schemas.microsoft.com/office/drawing/2014/chart" uri="{C3380CC4-5D6E-409C-BE32-E72D297353CC}">
              <c16:uniqueId val="{00000002-9074-4957-9000-07531F528F99}"/>
            </c:ext>
          </c:extLst>
        </c:ser>
        <c:ser>
          <c:idx val="3"/>
          <c:order val="3"/>
          <c:tx>
            <c:strRef>
              <c:f>Mocoa!$E$16</c:f>
              <c:strCache>
                <c:ptCount val="1"/>
                <c:pt idx="0">
                  <c:v>ESTRATO 5 Y 6 ($/m3)</c:v>
                </c:pt>
              </c:strCache>
            </c:strRef>
          </c:tx>
          <c:spPr>
            <a:solidFill>
              <a:srgbClr val="00602B"/>
            </a:solidFill>
            <a:ln>
              <a:noFill/>
            </a:ln>
            <a:effectLst/>
          </c:spPr>
          <c:invertIfNegative val="0"/>
          <c:cat>
            <c:numRef>
              <c:f>Mocoa!$F$12:$R$12</c:f>
              <c:numCache>
                <c:formatCode>mmm\-yy</c:formatCode>
                <c:ptCount val="11"/>
                <c:pt idx="0">
                  <c:v>45444</c:v>
                </c:pt>
                <c:pt idx="1">
                  <c:v>45474</c:v>
                </c:pt>
                <c:pt idx="2">
                  <c:v>45505</c:v>
                </c:pt>
                <c:pt idx="3">
                  <c:v>45536</c:v>
                </c:pt>
                <c:pt idx="4">
                  <c:v>45566</c:v>
                </c:pt>
                <c:pt idx="5">
                  <c:v>45597</c:v>
                </c:pt>
                <c:pt idx="6">
                  <c:v>45627</c:v>
                </c:pt>
                <c:pt idx="7">
                  <c:v>45658</c:v>
                </c:pt>
                <c:pt idx="8">
                  <c:v>45689</c:v>
                </c:pt>
                <c:pt idx="9">
                  <c:v>45717</c:v>
                </c:pt>
                <c:pt idx="10">
                  <c:v>45748</c:v>
                </c:pt>
              </c:numCache>
            </c:numRef>
          </c:cat>
          <c:val>
            <c:numRef>
              <c:f>Mocoa!$F$16:$R$16</c:f>
              <c:numCache>
                <c:formatCode>0.0</c:formatCode>
                <c:ptCount val="11"/>
                <c:pt idx="0">
                  <c:v>7598.8439999999991</c:v>
                </c:pt>
                <c:pt idx="1">
                  <c:v>7822.7160000000003</c:v>
                </c:pt>
                <c:pt idx="2">
                  <c:v>7591.848</c:v>
                </c:pt>
                <c:pt idx="3">
                  <c:v>7560.8639999999996</c:v>
                </c:pt>
                <c:pt idx="4">
                  <c:v>7841.579999999999</c:v>
                </c:pt>
                <c:pt idx="5">
                  <c:v>7814.8799999999992</c:v>
                </c:pt>
                <c:pt idx="6">
                  <c:v>7843.308</c:v>
                </c:pt>
                <c:pt idx="7">
                  <c:v>10283.495999999999</c:v>
                </c:pt>
                <c:pt idx="8">
                  <c:v>10222.944000000001</c:v>
                </c:pt>
                <c:pt idx="9">
                  <c:v>9421.4519999999993</c:v>
                </c:pt>
                <c:pt idx="10">
                  <c:v>9275.232</c:v>
                </c:pt>
              </c:numCache>
            </c:numRef>
          </c:val>
          <c:extLst>
            <c:ext xmlns:c16="http://schemas.microsoft.com/office/drawing/2014/chart" uri="{C3380CC4-5D6E-409C-BE32-E72D297353CC}">
              <c16:uniqueId val="{00000003-9074-4957-9000-07531F528F99}"/>
            </c:ext>
          </c:extLst>
        </c:ser>
        <c:dLbls>
          <c:showLegendKey val="0"/>
          <c:showVal val="0"/>
          <c:showCatName val="0"/>
          <c:showSerName val="0"/>
          <c:showPercent val="0"/>
          <c:showBubbleSize val="0"/>
        </c:dLbls>
        <c:gapWidth val="219"/>
        <c:overlap val="-27"/>
        <c:axId val="471401536"/>
        <c:axId val="471399968"/>
      </c:barChart>
      <c:dateAx>
        <c:axId val="47140153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1399968"/>
        <c:crosses val="autoZero"/>
        <c:auto val="1"/>
        <c:lblOffset val="100"/>
        <c:baseTimeUnit val="months"/>
      </c:dateAx>
      <c:valAx>
        <c:axId val="47139996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14015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Neiva</a:t>
            </a:r>
          </a:p>
          <a:p>
            <a:pPr>
              <a:defRPr sz="1100" b="1">
                <a:solidFill>
                  <a:sysClr val="windowText" lastClr="000000"/>
                </a:solidFill>
              </a:defRPr>
            </a:pPr>
            <a:r>
              <a:rPr lang="es-CO" sz="1100" b="1">
                <a:solidFill>
                  <a:sysClr val="windowText" lastClr="000000"/>
                </a:solidFill>
              </a:rPr>
              <a:t>Alcanos  SA ESP</a:t>
            </a:r>
          </a:p>
          <a:p>
            <a:pPr>
              <a:defRPr sz="1100" b="1">
                <a:solidFill>
                  <a:sysClr val="windowText" lastClr="000000"/>
                </a:solidFill>
              </a:defRPr>
            </a:pPr>
            <a:r>
              <a:rPr lang="es-CO" sz="1100" b="1">
                <a:solidFill>
                  <a:sysClr val="windowText" lastClr="000000"/>
                </a:solidFill>
              </a:rPr>
              <a:t>Mercado 24 Huila-Tolima-Cundinamarca</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Neiva!$E$5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Neiva!$F$5:$R$5</c:f>
              <c:numCache>
                <c:formatCode>0.0</c:formatCode>
                <c:ptCount val="13"/>
                <c:pt idx="0">
                  <c:v>995.64</c:v>
                </c:pt>
                <c:pt idx="1">
                  <c:v>1053.2</c:v>
                </c:pt>
                <c:pt idx="2">
                  <c:v>1065.18</c:v>
                </c:pt>
                <c:pt idx="3">
                  <c:v>1067.29</c:v>
                </c:pt>
                <c:pt idx="4">
                  <c:v>1051.0899999999999</c:v>
                </c:pt>
                <c:pt idx="5">
                  <c:v>1126.31</c:v>
                </c:pt>
                <c:pt idx="6">
                  <c:v>1116.5999999999999</c:v>
                </c:pt>
                <c:pt idx="7">
                  <c:v>2825.57</c:v>
                </c:pt>
                <c:pt idx="8">
                  <c:v>2517.48</c:v>
                </c:pt>
                <c:pt idx="9">
                  <c:v>2595.4</c:v>
                </c:pt>
                <c:pt idx="10">
                  <c:v>2551.0300000000002</c:v>
                </c:pt>
                <c:pt idx="11">
                  <c:v>2740.5</c:v>
                </c:pt>
                <c:pt idx="12">
                  <c:v>2423.1799999999998</c:v>
                </c:pt>
              </c:numCache>
            </c:numRef>
          </c:val>
          <c:extLst>
            <c:ext xmlns:c16="http://schemas.microsoft.com/office/drawing/2014/chart" uri="{C3380CC4-5D6E-409C-BE32-E72D297353CC}">
              <c16:uniqueId val="{00000000-E0D7-48DC-9CCF-976E5468AC9C}"/>
            </c:ext>
          </c:extLst>
        </c:ser>
        <c:ser>
          <c:idx val="1"/>
          <c:order val="1"/>
          <c:tx>
            <c:strRef>
              <c:f>Neiva!$E$6</c:f>
              <c:strCache>
                <c:ptCount val="1"/>
                <c:pt idx="0">
                  <c:v>T ($/m3)</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Neiva!$F$6:$R$6</c:f>
              <c:numCache>
                <c:formatCode>0.0</c:formatCode>
                <c:ptCount val="13"/>
                <c:pt idx="0">
                  <c:v>1598.28</c:v>
                </c:pt>
                <c:pt idx="1">
                  <c:v>1715</c:v>
                </c:pt>
                <c:pt idx="2">
                  <c:v>1580.04</c:v>
                </c:pt>
                <c:pt idx="3">
                  <c:v>1636.96</c:v>
                </c:pt>
                <c:pt idx="4">
                  <c:v>1857.58</c:v>
                </c:pt>
                <c:pt idx="5">
                  <c:v>1686.99</c:v>
                </c:pt>
                <c:pt idx="6">
                  <c:v>1696.87</c:v>
                </c:pt>
                <c:pt idx="7">
                  <c:v>1937.6</c:v>
                </c:pt>
                <c:pt idx="8">
                  <c:v>1901.46</c:v>
                </c:pt>
                <c:pt idx="9">
                  <c:v>1801.38</c:v>
                </c:pt>
                <c:pt idx="10">
                  <c:v>2221.2199999999998</c:v>
                </c:pt>
                <c:pt idx="11">
                  <c:v>2048.7199999999998</c:v>
                </c:pt>
                <c:pt idx="12">
                  <c:v>2039.87</c:v>
                </c:pt>
              </c:numCache>
            </c:numRef>
          </c:val>
          <c:extLst>
            <c:ext xmlns:c16="http://schemas.microsoft.com/office/drawing/2014/chart" uri="{C3380CC4-5D6E-409C-BE32-E72D297353CC}">
              <c16:uniqueId val="{00000001-E0D7-48DC-9CCF-976E5468AC9C}"/>
            </c:ext>
          </c:extLst>
        </c:ser>
        <c:ser>
          <c:idx val="2"/>
          <c:order val="2"/>
          <c:tx>
            <c:strRef>
              <c:f>Neiva!$E$7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Neiva!$F$7:$R$7</c:f>
              <c:numCache>
                <c:formatCode>0.0</c:formatCode>
                <c:ptCount val="13"/>
                <c:pt idx="0">
                  <c:v>971.86</c:v>
                </c:pt>
                <c:pt idx="1">
                  <c:v>978</c:v>
                </c:pt>
                <c:pt idx="2">
                  <c:v>982.83</c:v>
                </c:pt>
                <c:pt idx="3">
                  <c:v>978.7</c:v>
                </c:pt>
                <c:pt idx="4">
                  <c:v>987.38</c:v>
                </c:pt>
                <c:pt idx="5">
                  <c:v>992.5</c:v>
                </c:pt>
                <c:pt idx="6">
                  <c:v>1004.46</c:v>
                </c:pt>
                <c:pt idx="7">
                  <c:v>1013.52</c:v>
                </c:pt>
                <c:pt idx="8">
                  <c:v>1021.83</c:v>
                </c:pt>
                <c:pt idx="9">
                  <c:v>1027.95</c:v>
                </c:pt>
                <c:pt idx="10">
                  <c:v>976.63</c:v>
                </c:pt>
                <c:pt idx="11">
                  <c:v>979.02</c:v>
                </c:pt>
                <c:pt idx="12">
                  <c:v>971.87</c:v>
                </c:pt>
              </c:numCache>
            </c:numRef>
          </c:val>
          <c:extLst>
            <c:ext xmlns:c16="http://schemas.microsoft.com/office/drawing/2014/chart" uri="{C3380CC4-5D6E-409C-BE32-E72D297353CC}">
              <c16:uniqueId val="{00000002-E0D7-48DC-9CCF-976E5468AC9C}"/>
            </c:ext>
          </c:extLst>
        </c:ser>
        <c:dLbls>
          <c:showLegendKey val="0"/>
          <c:showVal val="0"/>
          <c:showCatName val="0"/>
          <c:showSerName val="0"/>
          <c:showPercent val="0"/>
          <c:showBubbleSize val="0"/>
        </c:dLbls>
        <c:gapWidth val="45"/>
        <c:overlap val="100"/>
        <c:axId val="471401928"/>
        <c:axId val="471398400"/>
      </c:barChart>
      <c:lineChart>
        <c:grouping val="standard"/>
        <c:varyColors val="0"/>
        <c:ser>
          <c:idx val="3"/>
          <c:order val="3"/>
          <c:tx>
            <c:strRef>
              <c:f>Neiva!$E$8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Neiva!$F$8:$R$8</c:f>
              <c:numCache>
                <c:formatCode>0.0</c:formatCode>
                <c:ptCount val="13"/>
                <c:pt idx="0">
                  <c:v>3577.77</c:v>
                </c:pt>
                <c:pt idx="1">
                  <c:v>3761.41</c:v>
                </c:pt>
                <c:pt idx="2">
                  <c:v>3644.29</c:v>
                </c:pt>
                <c:pt idx="3">
                  <c:v>3706.4</c:v>
                </c:pt>
                <c:pt idx="4">
                  <c:v>3926.63</c:v>
                </c:pt>
                <c:pt idx="5">
                  <c:v>3832.11</c:v>
                </c:pt>
                <c:pt idx="6">
                  <c:v>3849.62</c:v>
                </c:pt>
                <c:pt idx="7">
                  <c:v>5836.61</c:v>
                </c:pt>
                <c:pt idx="8">
                  <c:v>5494.92</c:v>
                </c:pt>
                <c:pt idx="9">
                  <c:v>5484.72</c:v>
                </c:pt>
                <c:pt idx="10">
                  <c:v>5807.26</c:v>
                </c:pt>
                <c:pt idx="11">
                  <c:v>5840.89</c:v>
                </c:pt>
                <c:pt idx="12">
                  <c:v>5512.47</c:v>
                </c:pt>
              </c:numCache>
            </c:numRef>
          </c:val>
          <c:smooth val="0"/>
          <c:extLst>
            <c:ext xmlns:c16="http://schemas.microsoft.com/office/drawing/2014/chart" uri="{C3380CC4-5D6E-409C-BE32-E72D297353CC}">
              <c16:uniqueId val="{00000003-E0D7-48DC-9CCF-976E5468AC9C}"/>
            </c:ext>
          </c:extLst>
        </c:ser>
        <c:dLbls>
          <c:showLegendKey val="0"/>
          <c:showVal val="0"/>
          <c:showCatName val="0"/>
          <c:showSerName val="0"/>
          <c:showPercent val="0"/>
          <c:showBubbleSize val="0"/>
        </c:dLbls>
        <c:marker val="1"/>
        <c:smooth val="0"/>
        <c:axId val="471401928"/>
        <c:axId val="471398400"/>
      </c:lineChart>
      <c:dateAx>
        <c:axId val="471401928"/>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2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1398400"/>
        <c:crosses val="autoZero"/>
        <c:auto val="1"/>
        <c:lblOffset val="100"/>
        <c:baseTimeUnit val="months"/>
      </c:dateAx>
      <c:valAx>
        <c:axId val="47139840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140192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637014639016433E-2"/>
          <c:y val="5.5555660244028818E-2"/>
          <c:w val="0.88289249743923159"/>
          <c:h val="0.73283786861514266"/>
        </c:manualLayout>
      </c:layout>
      <c:barChart>
        <c:barDir val="col"/>
        <c:grouping val="clustered"/>
        <c:varyColors val="0"/>
        <c:ser>
          <c:idx val="0"/>
          <c:order val="0"/>
          <c:tx>
            <c:strRef>
              <c:f>'Variables Macro'!$C$48</c:f>
              <c:strCache>
                <c:ptCount val="1"/>
                <c:pt idx="0">
                  <c:v>IPC</c:v>
                </c:pt>
              </c:strCache>
            </c:strRef>
          </c:tx>
          <c:spPr>
            <a:solidFill>
              <a:schemeClr val="accent1"/>
            </a:solidFill>
            <a:ln>
              <a:noFill/>
            </a:ln>
            <a:effectLst/>
          </c:spPr>
          <c:invertIfNegative val="0"/>
          <c:cat>
            <c:numRef>
              <c:f>'Variables Macro'!$B$49:$B$67</c:f>
              <c:numCache>
                <c:formatCode>mmm\-yy</c:formatCode>
                <c:ptCount val="19"/>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numCache>
            </c:numRef>
          </c:cat>
          <c:val>
            <c:numRef>
              <c:f>'Variables Macro'!$C$49:$C$67</c:f>
              <c:numCache>
                <c:formatCode>0</c:formatCode>
                <c:ptCount val="19"/>
                <c:pt idx="0">
                  <c:v>138.97999999999999</c:v>
                </c:pt>
                <c:pt idx="1">
                  <c:v>140.49</c:v>
                </c:pt>
                <c:pt idx="2">
                  <c:v>141.47999999999999</c:v>
                </c:pt>
                <c:pt idx="3">
                  <c:v>142.32</c:v>
                </c:pt>
                <c:pt idx="4">
                  <c:v>142.91999999999999</c:v>
                </c:pt>
                <c:pt idx="5">
                  <c:v>143.38</c:v>
                </c:pt>
                <c:pt idx="6">
                  <c:v>143.66999999999999</c:v>
                </c:pt>
                <c:pt idx="7">
                  <c:v>143.66999999999999</c:v>
                </c:pt>
                <c:pt idx="8">
                  <c:v>144.02000000000001</c:v>
                </c:pt>
                <c:pt idx="9">
                  <c:v>143.83000000000001</c:v>
                </c:pt>
                <c:pt idx="10">
                  <c:v>144.22</c:v>
                </c:pt>
                <c:pt idx="11">
                  <c:v>144.88</c:v>
                </c:pt>
                <c:pt idx="12">
                  <c:v>146.24</c:v>
                </c:pt>
                <c:pt idx="13">
                  <c:v>147.9</c:v>
                </c:pt>
                <c:pt idx="14">
                  <c:v>148.68</c:v>
                </c:pt>
                <c:pt idx="15">
                  <c:v>149.66</c:v>
                </c:pt>
                <c:pt idx="16">
                  <c:v>150.13999999999999</c:v>
                </c:pt>
                <c:pt idx="17">
                  <c:v>150.30000000000001</c:v>
                </c:pt>
                <c:pt idx="18">
                  <c:v>150.71</c:v>
                </c:pt>
              </c:numCache>
            </c:numRef>
          </c:val>
          <c:extLst>
            <c:ext xmlns:c16="http://schemas.microsoft.com/office/drawing/2014/chart" uri="{C3380CC4-5D6E-409C-BE32-E72D297353CC}">
              <c16:uniqueId val="{00000000-7573-4E2A-B617-D20466BBB591}"/>
            </c:ext>
          </c:extLst>
        </c:ser>
        <c:dLbls>
          <c:showLegendKey val="0"/>
          <c:showVal val="0"/>
          <c:showCatName val="0"/>
          <c:showSerName val="0"/>
          <c:showPercent val="0"/>
          <c:showBubbleSize val="0"/>
        </c:dLbls>
        <c:gapWidth val="219"/>
        <c:axId val="468654120"/>
        <c:axId val="468652160"/>
      </c:barChart>
      <c:dateAx>
        <c:axId val="468654120"/>
        <c:scaling>
          <c:orientation val="minMax"/>
          <c:min val="45292"/>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17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8652160"/>
        <c:crosses val="autoZero"/>
        <c:auto val="1"/>
        <c:lblOffset val="100"/>
        <c:baseTimeUnit val="months"/>
      </c:dateAx>
      <c:valAx>
        <c:axId val="468652160"/>
        <c:scaling>
          <c:orientation val="minMax"/>
          <c:min val="8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Valor índice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8654120"/>
        <c:crosses val="autoZero"/>
        <c:crossBetween val="between"/>
      </c:valAx>
      <c:spPr>
        <a:noFill/>
        <a:ln>
          <a:noFill/>
        </a:ln>
        <a:effectLst/>
      </c:spPr>
    </c:plotArea>
    <c:legend>
      <c:legendPos val="b"/>
      <c:layout>
        <c:manualLayout>
          <c:xMode val="edge"/>
          <c:yMode val="edge"/>
          <c:x val="0.4784618121736901"/>
          <c:y val="0.89511406743208644"/>
          <c:w val="5.1383207377106013E-2"/>
          <c:h val="7.737501033464762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Tarifas Alcanos  SA ESP / Neiva - Mercado 24 Huila-Tolima-Cundinamarca</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8.3750635555246672E-2"/>
          <c:y val="0.20519489736915167"/>
          <c:w val="0.90430379984960918"/>
          <c:h val="0.62031223300785576"/>
        </c:manualLayout>
      </c:layout>
      <c:barChart>
        <c:barDir val="col"/>
        <c:grouping val="clustered"/>
        <c:varyColors val="0"/>
        <c:ser>
          <c:idx val="0"/>
          <c:order val="0"/>
          <c:tx>
            <c:strRef>
              <c:f>Neiva!$E$13</c:f>
              <c:strCache>
                <c:ptCount val="1"/>
                <c:pt idx="0">
                  <c:v>ESTRATO 1 ($/m3)</c:v>
                </c:pt>
              </c:strCache>
            </c:strRef>
          </c:tx>
          <c:spPr>
            <a:solidFill>
              <a:schemeClr val="accent1"/>
            </a:solidFill>
            <a:ln>
              <a:noFill/>
            </a:ln>
            <a:effectLst/>
          </c:spPr>
          <c:invertIfNegative val="0"/>
          <c:cat>
            <c:numRef>
              <c:f>Neiva!$F$12:$R$12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Neiva!$F$13:$R$13</c:f>
              <c:numCache>
                <c:formatCode>0.0</c:formatCode>
                <c:ptCount val="13"/>
                <c:pt idx="0">
                  <c:v>1826.6</c:v>
                </c:pt>
                <c:pt idx="1">
                  <c:v>1832.35</c:v>
                </c:pt>
                <c:pt idx="2">
                  <c:v>1836.31</c:v>
                </c:pt>
                <c:pt idx="3">
                  <c:v>1836.26</c:v>
                </c:pt>
                <c:pt idx="4">
                  <c:v>1840.61</c:v>
                </c:pt>
                <c:pt idx="5">
                  <c:v>1838.22</c:v>
                </c:pt>
                <c:pt idx="6">
                  <c:v>1843.44</c:v>
                </c:pt>
                <c:pt idx="7">
                  <c:v>2459.66</c:v>
                </c:pt>
                <c:pt idx="8">
                  <c:v>2482.81</c:v>
                </c:pt>
                <c:pt idx="9">
                  <c:v>2511.0700000000002</c:v>
                </c:pt>
                <c:pt idx="10">
                  <c:v>2523.9699999999998</c:v>
                </c:pt>
                <c:pt idx="11">
                  <c:v>2540.83</c:v>
                </c:pt>
                <c:pt idx="12">
                  <c:v>2549.2399999999998</c:v>
                </c:pt>
              </c:numCache>
            </c:numRef>
          </c:val>
          <c:extLst>
            <c:ext xmlns:c16="http://schemas.microsoft.com/office/drawing/2014/chart" uri="{C3380CC4-5D6E-409C-BE32-E72D297353CC}">
              <c16:uniqueId val="{00000000-1633-4AAC-8CE3-CC5E5C78E798}"/>
            </c:ext>
          </c:extLst>
        </c:ser>
        <c:ser>
          <c:idx val="1"/>
          <c:order val="1"/>
          <c:tx>
            <c:strRef>
              <c:f>Neiva!$E$14</c:f>
              <c:strCache>
                <c:ptCount val="1"/>
                <c:pt idx="0">
                  <c:v>ESTRATO 2 ($/m3)</c:v>
                </c:pt>
              </c:strCache>
            </c:strRef>
          </c:tx>
          <c:spPr>
            <a:solidFill>
              <a:schemeClr val="accent2"/>
            </a:solidFill>
            <a:ln>
              <a:noFill/>
            </a:ln>
            <a:effectLst/>
          </c:spPr>
          <c:invertIfNegative val="0"/>
          <c:cat>
            <c:numRef>
              <c:f>Neiva!$F$12:$R$12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Neiva!$F$14:$R$14</c:f>
              <c:numCache>
                <c:formatCode>0.0</c:formatCode>
                <c:ptCount val="13"/>
                <c:pt idx="0">
                  <c:v>2297.1</c:v>
                </c:pt>
                <c:pt idx="1">
                  <c:v>2304.48</c:v>
                </c:pt>
                <c:pt idx="2">
                  <c:v>2308.88</c:v>
                </c:pt>
                <c:pt idx="3">
                  <c:v>2309.19</c:v>
                </c:pt>
                <c:pt idx="4">
                  <c:v>2314.83</c:v>
                </c:pt>
                <c:pt idx="5">
                  <c:v>2311.44</c:v>
                </c:pt>
                <c:pt idx="6">
                  <c:v>2317.9699999999998</c:v>
                </c:pt>
                <c:pt idx="7">
                  <c:v>3086.56</c:v>
                </c:pt>
                <c:pt idx="8">
                  <c:v>3115.37</c:v>
                </c:pt>
                <c:pt idx="9">
                  <c:v>3150.93</c:v>
                </c:pt>
                <c:pt idx="10">
                  <c:v>3167.3</c:v>
                </c:pt>
                <c:pt idx="11">
                  <c:v>3188.19</c:v>
                </c:pt>
                <c:pt idx="12">
                  <c:v>3198.88</c:v>
                </c:pt>
              </c:numCache>
            </c:numRef>
          </c:val>
          <c:extLst>
            <c:ext xmlns:c16="http://schemas.microsoft.com/office/drawing/2014/chart" uri="{C3380CC4-5D6E-409C-BE32-E72D297353CC}">
              <c16:uniqueId val="{00000001-1633-4AAC-8CE3-CC5E5C78E798}"/>
            </c:ext>
          </c:extLst>
        </c:ser>
        <c:ser>
          <c:idx val="2"/>
          <c:order val="2"/>
          <c:tx>
            <c:strRef>
              <c:f>Neiva!$E$15</c:f>
              <c:strCache>
                <c:ptCount val="1"/>
                <c:pt idx="0">
                  <c:v>ESTRATO 3 Y 4 ($/m3)</c:v>
                </c:pt>
              </c:strCache>
            </c:strRef>
          </c:tx>
          <c:spPr>
            <a:solidFill>
              <a:schemeClr val="accent3"/>
            </a:solidFill>
            <a:ln>
              <a:noFill/>
            </a:ln>
            <a:effectLst/>
          </c:spPr>
          <c:invertIfNegative val="0"/>
          <c:cat>
            <c:numRef>
              <c:f>Neiva!$F$12:$R$12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Neiva!$F$15:$R$15</c:f>
              <c:numCache>
                <c:formatCode>0.0</c:formatCode>
                <c:ptCount val="13"/>
                <c:pt idx="0">
                  <c:v>3577.77</c:v>
                </c:pt>
                <c:pt idx="1">
                  <c:v>3761.41</c:v>
                </c:pt>
                <c:pt idx="2">
                  <c:v>3644.29</c:v>
                </c:pt>
                <c:pt idx="3">
                  <c:v>3706.4</c:v>
                </c:pt>
                <c:pt idx="4">
                  <c:v>3926.63</c:v>
                </c:pt>
                <c:pt idx="5">
                  <c:v>3832.11</c:v>
                </c:pt>
                <c:pt idx="6">
                  <c:v>3849.62</c:v>
                </c:pt>
                <c:pt idx="7">
                  <c:v>5836.61</c:v>
                </c:pt>
                <c:pt idx="8">
                  <c:v>5494.92</c:v>
                </c:pt>
                <c:pt idx="9">
                  <c:v>5484.72</c:v>
                </c:pt>
                <c:pt idx="10">
                  <c:v>5807.26</c:v>
                </c:pt>
                <c:pt idx="11">
                  <c:v>5840.89</c:v>
                </c:pt>
                <c:pt idx="12">
                  <c:v>5512.47</c:v>
                </c:pt>
              </c:numCache>
            </c:numRef>
          </c:val>
          <c:extLst>
            <c:ext xmlns:c16="http://schemas.microsoft.com/office/drawing/2014/chart" uri="{C3380CC4-5D6E-409C-BE32-E72D297353CC}">
              <c16:uniqueId val="{00000002-1633-4AAC-8CE3-CC5E5C78E798}"/>
            </c:ext>
          </c:extLst>
        </c:ser>
        <c:ser>
          <c:idx val="3"/>
          <c:order val="3"/>
          <c:tx>
            <c:strRef>
              <c:f>Neiva!$E$16</c:f>
              <c:strCache>
                <c:ptCount val="1"/>
                <c:pt idx="0">
                  <c:v>ESTRATO 5 Y 6 ($/m3)</c:v>
                </c:pt>
              </c:strCache>
            </c:strRef>
          </c:tx>
          <c:spPr>
            <a:solidFill>
              <a:srgbClr val="00602B"/>
            </a:solidFill>
            <a:ln>
              <a:noFill/>
            </a:ln>
            <a:effectLst/>
          </c:spPr>
          <c:invertIfNegative val="0"/>
          <c:cat>
            <c:numRef>
              <c:f>Neiva!$F$12:$R$12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Neiva!$F$16:$R$16</c:f>
              <c:numCache>
                <c:formatCode>0.0</c:formatCode>
                <c:ptCount val="13"/>
                <c:pt idx="0">
                  <c:v>4293.3239999999996</c:v>
                </c:pt>
                <c:pt idx="1">
                  <c:v>4513.692</c:v>
                </c:pt>
                <c:pt idx="2">
                  <c:v>4373.1480000000001</c:v>
                </c:pt>
                <c:pt idx="3">
                  <c:v>4447.68</c:v>
                </c:pt>
                <c:pt idx="4">
                  <c:v>4711.9560000000001</c:v>
                </c:pt>
                <c:pt idx="5">
                  <c:v>4598.5320000000002</c:v>
                </c:pt>
                <c:pt idx="6">
                  <c:v>4619.5439999999999</c:v>
                </c:pt>
                <c:pt idx="7">
                  <c:v>7003.9319999999998</c:v>
                </c:pt>
                <c:pt idx="8">
                  <c:v>6593.9039999999995</c:v>
                </c:pt>
                <c:pt idx="9">
                  <c:v>6581.6639999999998</c:v>
                </c:pt>
                <c:pt idx="10">
                  <c:v>6968.7120000000004</c:v>
                </c:pt>
                <c:pt idx="11">
                  <c:v>7009.0680000000002</c:v>
                </c:pt>
                <c:pt idx="12">
                  <c:v>6614.9639999999999</c:v>
                </c:pt>
              </c:numCache>
            </c:numRef>
          </c:val>
          <c:extLst>
            <c:ext xmlns:c16="http://schemas.microsoft.com/office/drawing/2014/chart" uri="{C3380CC4-5D6E-409C-BE32-E72D297353CC}">
              <c16:uniqueId val="{00000003-1633-4AAC-8CE3-CC5E5C78E798}"/>
            </c:ext>
          </c:extLst>
        </c:ser>
        <c:dLbls>
          <c:showLegendKey val="0"/>
          <c:showVal val="0"/>
          <c:showCatName val="0"/>
          <c:showSerName val="0"/>
          <c:showPercent val="0"/>
          <c:showBubbleSize val="0"/>
        </c:dLbls>
        <c:gapWidth val="219"/>
        <c:overlap val="-27"/>
        <c:axId val="473124976"/>
        <c:axId val="473132032"/>
      </c:barChart>
      <c:dateAx>
        <c:axId val="47312497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3132032"/>
        <c:crosses val="autoZero"/>
        <c:auto val="1"/>
        <c:lblOffset val="100"/>
        <c:baseTimeUnit val="months"/>
      </c:dateAx>
      <c:valAx>
        <c:axId val="47313203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312497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Popayán</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76 Popayán-Piendamó</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Popayán!$E$5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Popayán!$F$5:$R$5</c:f>
              <c:numCache>
                <c:formatCode>0.0</c:formatCode>
                <c:ptCount val="13"/>
                <c:pt idx="0">
                  <c:v>995.64</c:v>
                </c:pt>
                <c:pt idx="1">
                  <c:v>1053.2</c:v>
                </c:pt>
                <c:pt idx="2">
                  <c:v>1065.18</c:v>
                </c:pt>
                <c:pt idx="3">
                  <c:v>1067.29</c:v>
                </c:pt>
                <c:pt idx="4">
                  <c:v>1051.0899999999999</c:v>
                </c:pt>
                <c:pt idx="5">
                  <c:v>1126.31</c:v>
                </c:pt>
                <c:pt idx="6">
                  <c:v>1116.5999999999999</c:v>
                </c:pt>
                <c:pt idx="7">
                  <c:v>2825.57</c:v>
                </c:pt>
                <c:pt idx="8">
                  <c:v>2517.48</c:v>
                </c:pt>
                <c:pt idx="9">
                  <c:v>2595.4</c:v>
                </c:pt>
                <c:pt idx="10">
                  <c:v>2551.0300000000002</c:v>
                </c:pt>
                <c:pt idx="11">
                  <c:v>2740.5</c:v>
                </c:pt>
                <c:pt idx="12">
                  <c:v>2423.1799999999998</c:v>
                </c:pt>
              </c:numCache>
            </c:numRef>
          </c:val>
          <c:extLst>
            <c:ext xmlns:c16="http://schemas.microsoft.com/office/drawing/2014/chart" uri="{C3380CC4-5D6E-409C-BE32-E72D297353CC}">
              <c16:uniqueId val="{00000000-CC5C-48A2-8024-1A618763AC8B}"/>
            </c:ext>
          </c:extLst>
        </c:ser>
        <c:ser>
          <c:idx val="1"/>
          <c:order val="1"/>
          <c:tx>
            <c:strRef>
              <c:f>Popayán!$E$6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Popayán!$F$6:$R$6</c:f>
              <c:numCache>
                <c:formatCode>0.0</c:formatCode>
                <c:ptCount val="13"/>
                <c:pt idx="0">
                  <c:v>1598.28</c:v>
                </c:pt>
                <c:pt idx="1">
                  <c:v>1715</c:v>
                </c:pt>
                <c:pt idx="2">
                  <c:v>1580.04</c:v>
                </c:pt>
                <c:pt idx="3">
                  <c:v>1636.96</c:v>
                </c:pt>
                <c:pt idx="4">
                  <c:v>1857.58</c:v>
                </c:pt>
                <c:pt idx="5">
                  <c:v>1686.99</c:v>
                </c:pt>
                <c:pt idx="6">
                  <c:v>1696.87</c:v>
                </c:pt>
                <c:pt idx="7">
                  <c:v>1937.6</c:v>
                </c:pt>
                <c:pt idx="8">
                  <c:v>1901.46</c:v>
                </c:pt>
                <c:pt idx="9">
                  <c:v>1801.38</c:v>
                </c:pt>
                <c:pt idx="10">
                  <c:v>2221.2199999999998</c:v>
                </c:pt>
                <c:pt idx="11">
                  <c:v>2048.7199999999998</c:v>
                </c:pt>
                <c:pt idx="12">
                  <c:v>2039.87</c:v>
                </c:pt>
              </c:numCache>
            </c:numRef>
          </c:val>
          <c:extLst>
            <c:ext xmlns:c16="http://schemas.microsoft.com/office/drawing/2014/chart" uri="{C3380CC4-5D6E-409C-BE32-E72D297353CC}">
              <c16:uniqueId val="{00000001-CC5C-48A2-8024-1A618763AC8B}"/>
            </c:ext>
          </c:extLst>
        </c:ser>
        <c:ser>
          <c:idx val="2"/>
          <c:order val="2"/>
          <c:tx>
            <c:strRef>
              <c:f>Popayán!$E$7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Popayán!$F$7:$R$7</c:f>
              <c:numCache>
                <c:formatCode>0.0</c:formatCode>
                <c:ptCount val="13"/>
                <c:pt idx="0">
                  <c:v>971.86</c:v>
                </c:pt>
                <c:pt idx="1">
                  <c:v>978</c:v>
                </c:pt>
                <c:pt idx="2">
                  <c:v>982.83</c:v>
                </c:pt>
                <c:pt idx="3">
                  <c:v>978.7</c:v>
                </c:pt>
                <c:pt idx="4">
                  <c:v>987.38</c:v>
                </c:pt>
                <c:pt idx="5">
                  <c:v>992.5</c:v>
                </c:pt>
                <c:pt idx="6">
                  <c:v>1004.46</c:v>
                </c:pt>
                <c:pt idx="7">
                  <c:v>1013.52</c:v>
                </c:pt>
                <c:pt idx="8">
                  <c:v>1021.83</c:v>
                </c:pt>
                <c:pt idx="9">
                  <c:v>1027.95</c:v>
                </c:pt>
                <c:pt idx="10">
                  <c:v>976.63</c:v>
                </c:pt>
                <c:pt idx="11">
                  <c:v>979.02</c:v>
                </c:pt>
                <c:pt idx="12">
                  <c:v>971.87</c:v>
                </c:pt>
              </c:numCache>
            </c:numRef>
          </c:val>
          <c:extLst>
            <c:ext xmlns:c16="http://schemas.microsoft.com/office/drawing/2014/chart" uri="{C3380CC4-5D6E-409C-BE32-E72D297353CC}">
              <c16:uniqueId val="{00000002-CC5C-48A2-8024-1A618763AC8B}"/>
            </c:ext>
          </c:extLst>
        </c:ser>
        <c:dLbls>
          <c:showLegendKey val="0"/>
          <c:showVal val="0"/>
          <c:showCatName val="0"/>
          <c:showSerName val="0"/>
          <c:showPercent val="0"/>
          <c:showBubbleSize val="0"/>
        </c:dLbls>
        <c:gapWidth val="45"/>
        <c:overlap val="100"/>
        <c:axId val="473126936"/>
        <c:axId val="473127720"/>
      </c:barChart>
      <c:lineChart>
        <c:grouping val="standard"/>
        <c:varyColors val="0"/>
        <c:ser>
          <c:idx val="3"/>
          <c:order val="3"/>
          <c:tx>
            <c:strRef>
              <c:f>Popayán!$E$8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Popayán!$F$8:$R$8</c:f>
              <c:numCache>
                <c:formatCode>0.0</c:formatCode>
                <c:ptCount val="13"/>
                <c:pt idx="0">
                  <c:v>3577.77</c:v>
                </c:pt>
                <c:pt idx="1">
                  <c:v>3761.41</c:v>
                </c:pt>
                <c:pt idx="2">
                  <c:v>3644.29</c:v>
                </c:pt>
                <c:pt idx="3">
                  <c:v>3706.4</c:v>
                </c:pt>
                <c:pt idx="4">
                  <c:v>3926.63</c:v>
                </c:pt>
                <c:pt idx="5">
                  <c:v>3832.11</c:v>
                </c:pt>
                <c:pt idx="6">
                  <c:v>3849.62</c:v>
                </c:pt>
                <c:pt idx="7">
                  <c:v>5836.61</c:v>
                </c:pt>
                <c:pt idx="8">
                  <c:v>5494.92</c:v>
                </c:pt>
                <c:pt idx="9">
                  <c:v>5484.72</c:v>
                </c:pt>
                <c:pt idx="10">
                  <c:v>5807.26</c:v>
                </c:pt>
                <c:pt idx="11">
                  <c:v>5840.89</c:v>
                </c:pt>
                <c:pt idx="12">
                  <c:v>5512.47</c:v>
                </c:pt>
              </c:numCache>
            </c:numRef>
          </c:val>
          <c:smooth val="0"/>
          <c:extLst>
            <c:ext xmlns:c16="http://schemas.microsoft.com/office/drawing/2014/chart" uri="{C3380CC4-5D6E-409C-BE32-E72D297353CC}">
              <c16:uniqueId val="{00000003-CC5C-48A2-8024-1A618763AC8B}"/>
            </c:ext>
          </c:extLst>
        </c:ser>
        <c:dLbls>
          <c:showLegendKey val="0"/>
          <c:showVal val="0"/>
          <c:showCatName val="0"/>
          <c:showSerName val="0"/>
          <c:showPercent val="0"/>
          <c:showBubbleSize val="0"/>
        </c:dLbls>
        <c:marker val="1"/>
        <c:smooth val="0"/>
        <c:axId val="473126936"/>
        <c:axId val="473127720"/>
      </c:lineChart>
      <c:dateAx>
        <c:axId val="473126936"/>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3127720"/>
        <c:crosses val="autoZero"/>
        <c:auto val="1"/>
        <c:lblOffset val="100"/>
        <c:baseTimeUnit val="months"/>
      </c:dateAx>
      <c:valAx>
        <c:axId val="47312772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312693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ALCANOS DE COLOMBIA SA ESP</a:t>
            </a:r>
          </a:p>
          <a:p>
            <a:pPr>
              <a:defRPr b="1"/>
            </a:pPr>
            <a:r>
              <a:rPr lang="es-CO" sz="1400" b="1" i="0" u="none" strike="noStrike" kern="1200" spc="0" baseline="0">
                <a:solidFill>
                  <a:schemeClr val="tx1"/>
                </a:solidFill>
                <a:latin typeface="+mn-lt"/>
                <a:ea typeface="+mn-ea"/>
                <a:cs typeface="+mn-cs"/>
              </a:rPr>
              <a:t>Mercado 76 Popayán-Piendamó</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8.2630841560812004E-2"/>
          <c:y val="0.25757348268048225"/>
          <c:w val="0.91251560208175531"/>
          <c:h val="0.5506980146139272"/>
        </c:manualLayout>
      </c:layout>
      <c:barChart>
        <c:barDir val="col"/>
        <c:grouping val="clustered"/>
        <c:varyColors val="0"/>
        <c:ser>
          <c:idx val="0"/>
          <c:order val="0"/>
          <c:tx>
            <c:strRef>
              <c:f>Popayán!$E$13</c:f>
              <c:strCache>
                <c:ptCount val="1"/>
                <c:pt idx="0">
                  <c:v>ESTRATO 1 ($/m3)</c:v>
                </c:pt>
              </c:strCache>
            </c:strRef>
          </c:tx>
          <c:spPr>
            <a:solidFill>
              <a:schemeClr val="accent1"/>
            </a:solidFill>
            <a:ln>
              <a:noFill/>
            </a:ln>
            <a:effectLst/>
          </c:spPr>
          <c:invertIfNegative val="0"/>
          <c:cat>
            <c:numRef>
              <c:f>Popayán!$F$12:$R$12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Popayán!$F$13:$R$13</c:f>
              <c:numCache>
                <c:formatCode>0.0</c:formatCode>
                <c:ptCount val="13"/>
                <c:pt idx="0">
                  <c:v>1777.78</c:v>
                </c:pt>
                <c:pt idx="1">
                  <c:v>1783.62</c:v>
                </c:pt>
                <c:pt idx="2">
                  <c:v>1787.35</c:v>
                </c:pt>
                <c:pt idx="3">
                  <c:v>1787.12</c:v>
                </c:pt>
                <c:pt idx="4">
                  <c:v>1791.65</c:v>
                </c:pt>
                <c:pt idx="5">
                  <c:v>1789.34</c:v>
                </c:pt>
                <c:pt idx="6">
                  <c:v>1794.2</c:v>
                </c:pt>
                <c:pt idx="7">
                  <c:v>2405.13</c:v>
                </c:pt>
                <c:pt idx="8">
                  <c:v>2427.5</c:v>
                </c:pt>
                <c:pt idx="9">
                  <c:v>2455.54</c:v>
                </c:pt>
                <c:pt idx="10">
                  <c:v>2467.9299999999998</c:v>
                </c:pt>
                <c:pt idx="11">
                  <c:v>2484.69</c:v>
                </c:pt>
                <c:pt idx="12">
                  <c:v>2492.3200000000002</c:v>
                </c:pt>
              </c:numCache>
            </c:numRef>
          </c:val>
          <c:extLst>
            <c:ext xmlns:c16="http://schemas.microsoft.com/office/drawing/2014/chart" uri="{C3380CC4-5D6E-409C-BE32-E72D297353CC}">
              <c16:uniqueId val="{00000000-8ECE-45B4-B343-1811334BB112}"/>
            </c:ext>
          </c:extLst>
        </c:ser>
        <c:ser>
          <c:idx val="1"/>
          <c:order val="1"/>
          <c:tx>
            <c:strRef>
              <c:f>Popayán!$E$14</c:f>
              <c:strCache>
                <c:ptCount val="1"/>
                <c:pt idx="0">
                  <c:v>ESTRATO 2 ($/m3)</c:v>
                </c:pt>
              </c:strCache>
            </c:strRef>
          </c:tx>
          <c:spPr>
            <a:solidFill>
              <a:schemeClr val="accent2"/>
            </a:solidFill>
            <a:ln>
              <a:noFill/>
            </a:ln>
            <a:effectLst/>
          </c:spPr>
          <c:invertIfNegative val="0"/>
          <c:cat>
            <c:numRef>
              <c:f>Popayán!$F$12:$R$12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Popayán!$F$14:$R$14</c:f>
              <c:numCache>
                <c:formatCode>0.0</c:formatCode>
                <c:ptCount val="13"/>
                <c:pt idx="0">
                  <c:v>2220.8000000000002</c:v>
                </c:pt>
                <c:pt idx="1">
                  <c:v>2227.94</c:v>
                </c:pt>
                <c:pt idx="2">
                  <c:v>2232.5700000000002</c:v>
                </c:pt>
                <c:pt idx="3">
                  <c:v>2232.2399999999998</c:v>
                </c:pt>
                <c:pt idx="4">
                  <c:v>2238.0500000000002</c:v>
                </c:pt>
                <c:pt idx="5">
                  <c:v>2234.7199999999998</c:v>
                </c:pt>
                <c:pt idx="6">
                  <c:v>2240.8200000000002</c:v>
                </c:pt>
                <c:pt idx="7">
                  <c:v>3005.26</c:v>
                </c:pt>
                <c:pt idx="8">
                  <c:v>3033.59</c:v>
                </c:pt>
                <c:pt idx="9">
                  <c:v>3067.64</c:v>
                </c:pt>
                <c:pt idx="10">
                  <c:v>3083.8</c:v>
                </c:pt>
                <c:pt idx="11">
                  <c:v>3104.34</c:v>
                </c:pt>
                <c:pt idx="12">
                  <c:v>3114.61</c:v>
                </c:pt>
              </c:numCache>
            </c:numRef>
          </c:val>
          <c:extLst>
            <c:ext xmlns:c16="http://schemas.microsoft.com/office/drawing/2014/chart" uri="{C3380CC4-5D6E-409C-BE32-E72D297353CC}">
              <c16:uniqueId val="{00000001-8ECE-45B4-B343-1811334BB112}"/>
            </c:ext>
          </c:extLst>
        </c:ser>
        <c:ser>
          <c:idx val="2"/>
          <c:order val="2"/>
          <c:tx>
            <c:strRef>
              <c:f>Popayán!$E$15</c:f>
              <c:strCache>
                <c:ptCount val="1"/>
                <c:pt idx="0">
                  <c:v>ESTRATO 3 Y 4 ($/m3)</c:v>
                </c:pt>
              </c:strCache>
            </c:strRef>
          </c:tx>
          <c:spPr>
            <a:solidFill>
              <a:schemeClr val="accent3"/>
            </a:solidFill>
            <a:ln>
              <a:noFill/>
            </a:ln>
            <a:effectLst/>
          </c:spPr>
          <c:invertIfNegative val="0"/>
          <c:cat>
            <c:numRef>
              <c:f>Popayán!$F$12:$R$12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Popayán!$F$15:$R$15</c:f>
              <c:numCache>
                <c:formatCode>0.0</c:formatCode>
                <c:ptCount val="13"/>
                <c:pt idx="0">
                  <c:v>3577.77</c:v>
                </c:pt>
                <c:pt idx="1">
                  <c:v>3761.41</c:v>
                </c:pt>
                <c:pt idx="2">
                  <c:v>3644.29</c:v>
                </c:pt>
                <c:pt idx="3">
                  <c:v>3706.4</c:v>
                </c:pt>
                <c:pt idx="4">
                  <c:v>3926.63</c:v>
                </c:pt>
                <c:pt idx="5">
                  <c:v>3832.11</c:v>
                </c:pt>
                <c:pt idx="6">
                  <c:v>3849.62</c:v>
                </c:pt>
                <c:pt idx="7">
                  <c:v>5836.61</c:v>
                </c:pt>
                <c:pt idx="8">
                  <c:v>5494.92</c:v>
                </c:pt>
                <c:pt idx="9">
                  <c:v>5484.72</c:v>
                </c:pt>
                <c:pt idx="10">
                  <c:v>5807.26</c:v>
                </c:pt>
                <c:pt idx="11">
                  <c:v>5840.89</c:v>
                </c:pt>
                <c:pt idx="12">
                  <c:v>5512.47</c:v>
                </c:pt>
              </c:numCache>
            </c:numRef>
          </c:val>
          <c:extLst>
            <c:ext xmlns:c16="http://schemas.microsoft.com/office/drawing/2014/chart" uri="{C3380CC4-5D6E-409C-BE32-E72D297353CC}">
              <c16:uniqueId val="{00000002-8ECE-45B4-B343-1811334BB112}"/>
            </c:ext>
          </c:extLst>
        </c:ser>
        <c:ser>
          <c:idx val="3"/>
          <c:order val="3"/>
          <c:tx>
            <c:strRef>
              <c:f>Popayán!$E$16</c:f>
              <c:strCache>
                <c:ptCount val="1"/>
                <c:pt idx="0">
                  <c:v>ESTRATO 5 Y 6 ($/m3)</c:v>
                </c:pt>
              </c:strCache>
            </c:strRef>
          </c:tx>
          <c:spPr>
            <a:solidFill>
              <a:srgbClr val="00602B"/>
            </a:solidFill>
            <a:ln>
              <a:noFill/>
            </a:ln>
            <a:effectLst/>
          </c:spPr>
          <c:invertIfNegative val="0"/>
          <c:cat>
            <c:numRef>
              <c:f>Popayán!$F$12:$R$12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Popayán!$F$16:$R$16</c:f>
              <c:numCache>
                <c:formatCode>0.0</c:formatCode>
                <c:ptCount val="13"/>
                <c:pt idx="0">
                  <c:v>4293.3239999999996</c:v>
                </c:pt>
                <c:pt idx="1">
                  <c:v>4513.692</c:v>
                </c:pt>
                <c:pt idx="2">
                  <c:v>4373.1480000000001</c:v>
                </c:pt>
                <c:pt idx="3">
                  <c:v>4447.68</c:v>
                </c:pt>
                <c:pt idx="4">
                  <c:v>4711.9560000000001</c:v>
                </c:pt>
                <c:pt idx="5">
                  <c:v>4598.5320000000002</c:v>
                </c:pt>
                <c:pt idx="6">
                  <c:v>4619.5439999999999</c:v>
                </c:pt>
                <c:pt idx="7">
                  <c:v>7003.9319999999998</c:v>
                </c:pt>
                <c:pt idx="8">
                  <c:v>6593.9039999999995</c:v>
                </c:pt>
                <c:pt idx="9">
                  <c:v>6581.6639999999998</c:v>
                </c:pt>
                <c:pt idx="10">
                  <c:v>6968.7120000000004</c:v>
                </c:pt>
                <c:pt idx="11">
                  <c:v>7009.0680000000002</c:v>
                </c:pt>
                <c:pt idx="12">
                  <c:v>6614.9639999999999</c:v>
                </c:pt>
              </c:numCache>
            </c:numRef>
          </c:val>
          <c:extLst>
            <c:ext xmlns:c16="http://schemas.microsoft.com/office/drawing/2014/chart" uri="{C3380CC4-5D6E-409C-BE32-E72D297353CC}">
              <c16:uniqueId val="{00000003-8ECE-45B4-B343-1811334BB112}"/>
            </c:ext>
          </c:extLst>
        </c:ser>
        <c:dLbls>
          <c:showLegendKey val="0"/>
          <c:showVal val="0"/>
          <c:showCatName val="0"/>
          <c:showSerName val="0"/>
          <c:showPercent val="0"/>
          <c:showBubbleSize val="0"/>
        </c:dLbls>
        <c:gapWidth val="219"/>
        <c:overlap val="-27"/>
        <c:axId val="473132424"/>
        <c:axId val="473125368"/>
      </c:barChart>
      <c:dateAx>
        <c:axId val="47313242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3125368"/>
        <c:crosses val="autoZero"/>
        <c:auto val="1"/>
        <c:lblOffset val="100"/>
        <c:baseTimeUnit val="months"/>
      </c:dateAx>
      <c:valAx>
        <c:axId val="47312536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3132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Juan de Pasto</a:t>
            </a: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Alcanos De Colombia SA ESP</a:t>
            </a:r>
          </a:p>
          <a:p>
            <a:pPr>
              <a:defRPr sz="1100" b="1">
                <a:solidFill>
                  <a:sysClr val="windowText" lastClr="000000"/>
                </a:solidFill>
              </a:defRPr>
            </a:pPr>
            <a:r>
              <a:rPr lang="es-CO" sz="1100" b="1">
                <a:solidFill>
                  <a:sysClr val="windowText" lastClr="000000"/>
                </a:solidFill>
              </a:rPr>
              <a:t>Mercado 133 San Juan de Pasto</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Pasto!$E$5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Pasto!$F$5:$R$5</c:f>
              <c:numCache>
                <c:formatCode>0.0</c:formatCode>
                <c:ptCount val="13"/>
                <c:pt idx="0">
                  <c:v>995.64</c:v>
                </c:pt>
                <c:pt idx="1">
                  <c:v>1053.2</c:v>
                </c:pt>
                <c:pt idx="2">
                  <c:v>1065.18</c:v>
                </c:pt>
                <c:pt idx="3">
                  <c:v>1067.29</c:v>
                </c:pt>
                <c:pt idx="4">
                  <c:v>1051.0899999999999</c:v>
                </c:pt>
                <c:pt idx="5">
                  <c:v>1126.31</c:v>
                </c:pt>
                <c:pt idx="6">
                  <c:v>1116.5999999999999</c:v>
                </c:pt>
                <c:pt idx="7">
                  <c:v>2825.57</c:v>
                </c:pt>
                <c:pt idx="8">
                  <c:v>2517.48</c:v>
                </c:pt>
                <c:pt idx="9">
                  <c:v>2595.4</c:v>
                </c:pt>
                <c:pt idx="10">
                  <c:v>2551.0300000000002</c:v>
                </c:pt>
                <c:pt idx="11">
                  <c:v>2740.5</c:v>
                </c:pt>
                <c:pt idx="12">
                  <c:v>2423.1799999999998</c:v>
                </c:pt>
              </c:numCache>
            </c:numRef>
          </c:val>
          <c:extLst>
            <c:ext xmlns:c16="http://schemas.microsoft.com/office/drawing/2014/chart" uri="{C3380CC4-5D6E-409C-BE32-E72D297353CC}">
              <c16:uniqueId val="{00000000-6EFC-4E9D-A6E1-31632772E071}"/>
            </c:ext>
          </c:extLst>
        </c:ser>
        <c:ser>
          <c:idx val="1"/>
          <c:order val="1"/>
          <c:tx>
            <c:strRef>
              <c:f>Pasto!$E$6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Pasto!$F$6:$R$6</c:f>
              <c:numCache>
                <c:formatCode>0.0</c:formatCode>
                <c:ptCount val="13"/>
                <c:pt idx="0">
                  <c:v>1598.28</c:v>
                </c:pt>
                <c:pt idx="1">
                  <c:v>1715</c:v>
                </c:pt>
                <c:pt idx="2">
                  <c:v>1580.04</c:v>
                </c:pt>
                <c:pt idx="3">
                  <c:v>1636.96</c:v>
                </c:pt>
                <c:pt idx="4">
                  <c:v>1857.58</c:v>
                </c:pt>
                <c:pt idx="5">
                  <c:v>1686.99</c:v>
                </c:pt>
                <c:pt idx="6">
                  <c:v>1696.87</c:v>
                </c:pt>
                <c:pt idx="7">
                  <c:v>1937.6</c:v>
                </c:pt>
                <c:pt idx="8">
                  <c:v>1901.46</c:v>
                </c:pt>
                <c:pt idx="9">
                  <c:v>1801.38</c:v>
                </c:pt>
                <c:pt idx="10">
                  <c:v>2221.2199999999998</c:v>
                </c:pt>
                <c:pt idx="11">
                  <c:v>2048.7199999999998</c:v>
                </c:pt>
                <c:pt idx="12">
                  <c:v>2039.87</c:v>
                </c:pt>
              </c:numCache>
            </c:numRef>
          </c:val>
          <c:extLst>
            <c:ext xmlns:c16="http://schemas.microsoft.com/office/drawing/2014/chart" uri="{C3380CC4-5D6E-409C-BE32-E72D297353CC}">
              <c16:uniqueId val="{00000001-6EFC-4E9D-A6E1-31632772E071}"/>
            </c:ext>
          </c:extLst>
        </c:ser>
        <c:ser>
          <c:idx val="2"/>
          <c:order val="2"/>
          <c:tx>
            <c:strRef>
              <c:f>Pasto!$E$7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Pasto!$F$7:$R$7</c:f>
              <c:numCache>
                <c:formatCode>0.0</c:formatCode>
                <c:ptCount val="13"/>
                <c:pt idx="0">
                  <c:v>971.86</c:v>
                </c:pt>
                <c:pt idx="1">
                  <c:v>978</c:v>
                </c:pt>
                <c:pt idx="2">
                  <c:v>982.83</c:v>
                </c:pt>
                <c:pt idx="3">
                  <c:v>978.7</c:v>
                </c:pt>
                <c:pt idx="4">
                  <c:v>987.38</c:v>
                </c:pt>
                <c:pt idx="5">
                  <c:v>992.5</c:v>
                </c:pt>
                <c:pt idx="6">
                  <c:v>1004.46</c:v>
                </c:pt>
                <c:pt idx="7">
                  <c:v>1013.52</c:v>
                </c:pt>
                <c:pt idx="8">
                  <c:v>1021.83</c:v>
                </c:pt>
                <c:pt idx="9">
                  <c:v>1027.95</c:v>
                </c:pt>
                <c:pt idx="10">
                  <c:v>976.63</c:v>
                </c:pt>
                <c:pt idx="11">
                  <c:v>979.02</c:v>
                </c:pt>
                <c:pt idx="12">
                  <c:v>971.87</c:v>
                </c:pt>
              </c:numCache>
            </c:numRef>
          </c:val>
          <c:extLst>
            <c:ext xmlns:c16="http://schemas.microsoft.com/office/drawing/2014/chart" uri="{C3380CC4-5D6E-409C-BE32-E72D297353CC}">
              <c16:uniqueId val="{00000002-6EFC-4E9D-A6E1-31632772E071}"/>
            </c:ext>
          </c:extLst>
        </c:ser>
        <c:dLbls>
          <c:showLegendKey val="0"/>
          <c:showVal val="0"/>
          <c:showCatName val="0"/>
          <c:showSerName val="0"/>
          <c:showPercent val="0"/>
          <c:showBubbleSize val="0"/>
        </c:dLbls>
        <c:gapWidth val="45"/>
        <c:overlap val="100"/>
        <c:axId val="473130072"/>
        <c:axId val="473131640"/>
      </c:barChart>
      <c:lineChart>
        <c:grouping val="standard"/>
        <c:varyColors val="0"/>
        <c:ser>
          <c:idx val="3"/>
          <c:order val="3"/>
          <c:tx>
            <c:strRef>
              <c:f>Pasto!$E$8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Pasto!$F$8:$R$8</c:f>
              <c:numCache>
                <c:formatCode>0.0</c:formatCode>
                <c:ptCount val="13"/>
                <c:pt idx="0">
                  <c:v>3577.77</c:v>
                </c:pt>
                <c:pt idx="1">
                  <c:v>3761.41</c:v>
                </c:pt>
                <c:pt idx="2">
                  <c:v>3644.29</c:v>
                </c:pt>
                <c:pt idx="3">
                  <c:v>3706.4</c:v>
                </c:pt>
                <c:pt idx="4">
                  <c:v>3926.63</c:v>
                </c:pt>
                <c:pt idx="5">
                  <c:v>3832.11</c:v>
                </c:pt>
                <c:pt idx="6">
                  <c:v>3849.62</c:v>
                </c:pt>
                <c:pt idx="7">
                  <c:v>5836.61</c:v>
                </c:pt>
                <c:pt idx="8">
                  <c:v>5494.92</c:v>
                </c:pt>
                <c:pt idx="9">
                  <c:v>5484.72</c:v>
                </c:pt>
                <c:pt idx="10">
                  <c:v>5840.89</c:v>
                </c:pt>
                <c:pt idx="11">
                  <c:v>5840.89</c:v>
                </c:pt>
                <c:pt idx="12">
                  <c:v>5512.47</c:v>
                </c:pt>
              </c:numCache>
            </c:numRef>
          </c:val>
          <c:smooth val="0"/>
          <c:extLst>
            <c:ext xmlns:c16="http://schemas.microsoft.com/office/drawing/2014/chart" uri="{C3380CC4-5D6E-409C-BE32-E72D297353CC}">
              <c16:uniqueId val="{00000003-6EFC-4E9D-A6E1-31632772E071}"/>
            </c:ext>
          </c:extLst>
        </c:ser>
        <c:dLbls>
          <c:showLegendKey val="0"/>
          <c:showVal val="0"/>
          <c:showCatName val="0"/>
          <c:showSerName val="0"/>
          <c:showPercent val="0"/>
          <c:showBubbleSize val="0"/>
        </c:dLbls>
        <c:marker val="1"/>
        <c:smooth val="0"/>
        <c:axId val="473130072"/>
        <c:axId val="473131640"/>
      </c:lineChart>
      <c:dateAx>
        <c:axId val="47313007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2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3131640"/>
        <c:crosses val="autoZero"/>
        <c:auto val="1"/>
        <c:lblOffset val="100"/>
        <c:baseTimeUnit val="months"/>
      </c:dateAx>
      <c:valAx>
        <c:axId val="47313164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313007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Alcanos De Colombia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133 San Juan de Pasto</a:t>
            </a:r>
            <a:endParaRPr lang="es-CO"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barChart>
        <c:barDir val="col"/>
        <c:grouping val="clustered"/>
        <c:varyColors val="0"/>
        <c:ser>
          <c:idx val="0"/>
          <c:order val="0"/>
          <c:tx>
            <c:strRef>
              <c:f>Pasto!$E$13</c:f>
              <c:strCache>
                <c:ptCount val="1"/>
                <c:pt idx="0">
                  <c:v>ESTRATO 1 ($/m3)</c:v>
                </c:pt>
              </c:strCache>
            </c:strRef>
          </c:tx>
          <c:spPr>
            <a:solidFill>
              <a:schemeClr val="accent1"/>
            </a:solidFill>
            <a:ln>
              <a:noFill/>
            </a:ln>
            <a:effectLst/>
          </c:spPr>
          <c:invertIfNegative val="0"/>
          <c:cat>
            <c:numRef>
              <c:f>Pasto!$F$12:$R$12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Pasto!$F$13:$R$13</c:f>
              <c:numCache>
                <c:formatCode>0.0</c:formatCode>
                <c:ptCount val="13"/>
                <c:pt idx="0">
                  <c:v>1859.3</c:v>
                </c:pt>
                <c:pt idx="1">
                  <c:v>1865.34</c:v>
                </c:pt>
                <c:pt idx="2">
                  <c:v>1869.29</c:v>
                </c:pt>
                <c:pt idx="3">
                  <c:v>1869.34</c:v>
                </c:pt>
                <c:pt idx="4">
                  <c:v>1873.58</c:v>
                </c:pt>
                <c:pt idx="5">
                  <c:v>1871.42</c:v>
                </c:pt>
                <c:pt idx="6">
                  <c:v>1876.4</c:v>
                </c:pt>
                <c:pt idx="7">
                  <c:v>2482.8200000000002</c:v>
                </c:pt>
                <c:pt idx="8">
                  <c:v>2506.2600000000002</c:v>
                </c:pt>
                <c:pt idx="9">
                  <c:v>2534.46</c:v>
                </c:pt>
                <c:pt idx="10">
                  <c:v>2547.85</c:v>
                </c:pt>
                <c:pt idx="11">
                  <c:v>2564.92</c:v>
                </c:pt>
                <c:pt idx="12">
                  <c:v>2572.7199999999998</c:v>
                </c:pt>
              </c:numCache>
            </c:numRef>
          </c:val>
          <c:extLst>
            <c:ext xmlns:c16="http://schemas.microsoft.com/office/drawing/2014/chart" uri="{C3380CC4-5D6E-409C-BE32-E72D297353CC}">
              <c16:uniqueId val="{00000000-002C-49DB-B503-EAF8E7539ABB}"/>
            </c:ext>
          </c:extLst>
        </c:ser>
        <c:ser>
          <c:idx val="1"/>
          <c:order val="1"/>
          <c:tx>
            <c:strRef>
              <c:f>Pasto!$E$14</c:f>
              <c:strCache>
                <c:ptCount val="1"/>
                <c:pt idx="0">
                  <c:v>ESTRATO 2 ($/m3)</c:v>
                </c:pt>
              </c:strCache>
            </c:strRef>
          </c:tx>
          <c:spPr>
            <a:solidFill>
              <a:schemeClr val="accent2"/>
            </a:solidFill>
            <a:ln>
              <a:noFill/>
            </a:ln>
            <a:effectLst/>
          </c:spPr>
          <c:invertIfNegative val="0"/>
          <c:cat>
            <c:numRef>
              <c:f>Pasto!$F$12:$R$12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Pasto!$F$14:$R$14</c:f>
              <c:numCache>
                <c:formatCode>0.0</c:formatCode>
                <c:ptCount val="13"/>
                <c:pt idx="0">
                  <c:v>2320.84</c:v>
                </c:pt>
                <c:pt idx="1">
                  <c:v>2328.19</c:v>
                </c:pt>
                <c:pt idx="2">
                  <c:v>2333.2600000000002</c:v>
                </c:pt>
                <c:pt idx="3">
                  <c:v>2333.2600000000002</c:v>
                </c:pt>
                <c:pt idx="4">
                  <c:v>2338.89</c:v>
                </c:pt>
                <c:pt idx="5">
                  <c:v>2335.4699999999998</c:v>
                </c:pt>
                <c:pt idx="6">
                  <c:v>2341.87</c:v>
                </c:pt>
                <c:pt idx="7">
                  <c:v>3100.57</c:v>
                </c:pt>
                <c:pt idx="8">
                  <c:v>3129.78</c:v>
                </c:pt>
                <c:pt idx="9">
                  <c:v>3164.93</c:v>
                </c:pt>
                <c:pt idx="10">
                  <c:v>3182.03</c:v>
                </c:pt>
                <c:pt idx="11">
                  <c:v>3202.74</c:v>
                </c:pt>
                <c:pt idx="12">
                  <c:v>3213.04</c:v>
                </c:pt>
              </c:numCache>
            </c:numRef>
          </c:val>
          <c:extLst>
            <c:ext xmlns:c16="http://schemas.microsoft.com/office/drawing/2014/chart" uri="{C3380CC4-5D6E-409C-BE32-E72D297353CC}">
              <c16:uniqueId val="{00000001-002C-49DB-B503-EAF8E7539ABB}"/>
            </c:ext>
          </c:extLst>
        </c:ser>
        <c:ser>
          <c:idx val="2"/>
          <c:order val="2"/>
          <c:tx>
            <c:strRef>
              <c:f>Pasto!$E$15</c:f>
              <c:strCache>
                <c:ptCount val="1"/>
                <c:pt idx="0">
                  <c:v>ESTRATO 3 Y 4 ($/m3)</c:v>
                </c:pt>
              </c:strCache>
            </c:strRef>
          </c:tx>
          <c:spPr>
            <a:solidFill>
              <a:schemeClr val="accent3"/>
            </a:solidFill>
            <a:ln>
              <a:noFill/>
            </a:ln>
            <a:effectLst/>
          </c:spPr>
          <c:invertIfNegative val="0"/>
          <c:cat>
            <c:numRef>
              <c:f>Pasto!$F$12:$R$12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Pasto!$F$15:$R$15</c:f>
              <c:numCache>
                <c:formatCode>0.0</c:formatCode>
                <c:ptCount val="13"/>
                <c:pt idx="0">
                  <c:v>3577.77</c:v>
                </c:pt>
                <c:pt idx="1">
                  <c:v>3761.41</c:v>
                </c:pt>
                <c:pt idx="2">
                  <c:v>3644.29</c:v>
                </c:pt>
                <c:pt idx="3">
                  <c:v>3706.4</c:v>
                </c:pt>
                <c:pt idx="4">
                  <c:v>3926.63</c:v>
                </c:pt>
                <c:pt idx="5">
                  <c:v>3832.11</c:v>
                </c:pt>
                <c:pt idx="6">
                  <c:v>3849.62</c:v>
                </c:pt>
                <c:pt idx="7">
                  <c:v>5836.61</c:v>
                </c:pt>
                <c:pt idx="8">
                  <c:v>5494.92</c:v>
                </c:pt>
                <c:pt idx="9">
                  <c:v>5484.72</c:v>
                </c:pt>
                <c:pt idx="10">
                  <c:v>5840.89</c:v>
                </c:pt>
                <c:pt idx="11">
                  <c:v>5840.89</c:v>
                </c:pt>
                <c:pt idx="12">
                  <c:v>5512.47</c:v>
                </c:pt>
              </c:numCache>
            </c:numRef>
          </c:val>
          <c:extLst>
            <c:ext xmlns:c16="http://schemas.microsoft.com/office/drawing/2014/chart" uri="{C3380CC4-5D6E-409C-BE32-E72D297353CC}">
              <c16:uniqueId val="{00000002-002C-49DB-B503-EAF8E7539ABB}"/>
            </c:ext>
          </c:extLst>
        </c:ser>
        <c:ser>
          <c:idx val="3"/>
          <c:order val="3"/>
          <c:tx>
            <c:strRef>
              <c:f>Pasto!$E$16</c:f>
              <c:strCache>
                <c:ptCount val="1"/>
                <c:pt idx="0">
                  <c:v>ESTRATO 5 Y 6 ($/m3)</c:v>
                </c:pt>
              </c:strCache>
            </c:strRef>
          </c:tx>
          <c:spPr>
            <a:solidFill>
              <a:schemeClr val="accent6">
                <a:lumMod val="50000"/>
              </a:schemeClr>
            </a:solidFill>
            <a:ln>
              <a:noFill/>
            </a:ln>
            <a:effectLst/>
          </c:spPr>
          <c:invertIfNegative val="0"/>
          <c:cat>
            <c:numRef>
              <c:f>Pasto!$F$12:$R$12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Pasto!$F$16:$R$16</c:f>
              <c:numCache>
                <c:formatCode>0.0</c:formatCode>
                <c:ptCount val="13"/>
                <c:pt idx="0">
                  <c:v>4293.3239999999996</c:v>
                </c:pt>
                <c:pt idx="1">
                  <c:v>4513.692</c:v>
                </c:pt>
                <c:pt idx="2">
                  <c:v>4373.1480000000001</c:v>
                </c:pt>
                <c:pt idx="3">
                  <c:v>4447.68</c:v>
                </c:pt>
                <c:pt idx="4">
                  <c:v>4711.9560000000001</c:v>
                </c:pt>
                <c:pt idx="5">
                  <c:v>4598.5320000000002</c:v>
                </c:pt>
                <c:pt idx="6">
                  <c:v>4619.5439999999999</c:v>
                </c:pt>
                <c:pt idx="7">
                  <c:v>7003.9319999999998</c:v>
                </c:pt>
                <c:pt idx="8">
                  <c:v>6593.9039999999995</c:v>
                </c:pt>
                <c:pt idx="9">
                  <c:v>6581.6639999999998</c:v>
                </c:pt>
                <c:pt idx="10">
                  <c:v>7009.0680000000002</c:v>
                </c:pt>
                <c:pt idx="11">
                  <c:v>7009.0680000000002</c:v>
                </c:pt>
                <c:pt idx="12">
                  <c:v>6614.9639999999999</c:v>
                </c:pt>
              </c:numCache>
            </c:numRef>
          </c:val>
          <c:extLst>
            <c:ext xmlns:c16="http://schemas.microsoft.com/office/drawing/2014/chart" uri="{C3380CC4-5D6E-409C-BE32-E72D297353CC}">
              <c16:uniqueId val="{00000003-002C-49DB-B503-EAF8E7539ABB}"/>
            </c:ext>
          </c:extLst>
        </c:ser>
        <c:dLbls>
          <c:showLegendKey val="0"/>
          <c:showVal val="0"/>
          <c:showCatName val="0"/>
          <c:showSerName val="0"/>
          <c:showPercent val="0"/>
          <c:showBubbleSize val="0"/>
        </c:dLbls>
        <c:gapWidth val="219"/>
        <c:overlap val="-27"/>
        <c:axId val="473131248"/>
        <c:axId val="473129288"/>
      </c:barChart>
      <c:dateAx>
        <c:axId val="473131248"/>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3129288"/>
        <c:crosses val="autoZero"/>
        <c:auto val="1"/>
        <c:lblOffset val="100"/>
        <c:baseTimeUnit val="months"/>
      </c:dateAx>
      <c:valAx>
        <c:axId val="473129288"/>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31312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Florencia</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87</a:t>
            </a:r>
            <a:r>
              <a:rPr lang="es-CO" sz="1100" b="1" baseline="0">
                <a:solidFill>
                  <a:sysClr val="windowText" lastClr="000000"/>
                </a:solidFill>
              </a:rPr>
              <a:t> </a:t>
            </a:r>
            <a:r>
              <a:rPr lang="es-CO" sz="1100" b="1">
                <a:solidFill>
                  <a:sysClr val="windowText" lastClr="000000"/>
                </a:solidFill>
              </a:rPr>
              <a:t>Florencia</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Florencia!$E$5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Florencia!$F$5:$R$5</c:f>
              <c:numCache>
                <c:formatCode>0.0</c:formatCode>
                <c:ptCount val="13"/>
                <c:pt idx="0">
                  <c:v>995.64</c:v>
                </c:pt>
                <c:pt idx="1">
                  <c:v>1053.2</c:v>
                </c:pt>
                <c:pt idx="2">
                  <c:v>1065.18</c:v>
                </c:pt>
                <c:pt idx="3">
                  <c:v>1067.29</c:v>
                </c:pt>
                <c:pt idx="4">
                  <c:v>1051.0899999999999</c:v>
                </c:pt>
                <c:pt idx="5">
                  <c:v>1126.31</c:v>
                </c:pt>
                <c:pt idx="6">
                  <c:v>1116.5999999999999</c:v>
                </c:pt>
                <c:pt idx="7">
                  <c:v>2825.57</c:v>
                </c:pt>
                <c:pt idx="8">
                  <c:v>2517.48</c:v>
                </c:pt>
                <c:pt idx="9">
                  <c:v>2595.4</c:v>
                </c:pt>
                <c:pt idx="10">
                  <c:v>2551.0300000000002</c:v>
                </c:pt>
                <c:pt idx="11">
                  <c:v>2740.5</c:v>
                </c:pt>
                <c:pt idx="12">
                  <c:v>2423.1799999999998</c:v>
                </c:pt>
              </c:numCache>
            </c:numRef>
          </c:val>
          <c:extLst>
            <c:ext xmlns:c16="http://schemas.microsoft.com/office/drawing/2014/chart" uri="{C3380CC4-5D6E-409C-BE32-E72D297353CC}">
              <c16:uniqueId val="{00000000-8F93-4728-B75B-0E634F978D09}"/>
            </c:ext>
          </c:extLst>
        </c:ser>
        <c:ser>
          <c:idx val="1"/>
          <c:order val="1"/>
          <c:tx>
            <c:strRef>
              <c:f>Florencia!$E$6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Florencia!$F$6:$R$6</c:f>
              <c:numCache>
                <c:formatCode>0.0</c:formatCode>
                <c:ptCount val="13"/>
                <c:pt idx="0">
                  <c:v>1598.28</c:v>
                </c:pt>
                <c:pt idx="1">
                  <c:v>1715</c:v>
                </c:pt>
                <c:pt idx="2">
                  <c:v>1580.04</c:v>
                </c:pt>
                <c:pt idx="3">
                  <c:v>1636.96</c:v>
                </c:pt>
                <c:pt idx="4">
                  <c:v>1857.58</c:v>
                </c:pt>
                <c:pt idx="5">
                  <c:v>1686.99</c:v>
                </c:pt>
                <c:pt idx="6">
                  <c:v>1696.87</c:v>
                </c:pt>
                <c:pt idx="7">
                  <c:v>1937.6</c:v>
                </c:pt>
                <c:pt idx="8">
                  <c:v>1901.46</c:v>
                </c:pt>
                <c:pt idx="9">
                  <c:v>1801.38</c:v>
                </c:pt>
                <c:pt idx="10">
                  <c:v>2221.2199999999998</c:v>
                </c:pt>
                <c:pt idx="11">
                  <c:v>2048.7199999999998</c:v>
                </c:pt>
                <c:pt idx="12">
                  <c:v>2039.87</c:v>
                </c:pt>
              </c:numCache>
            </c:numRef>
          </c:val>
          <c:extLst>
            <c:ext xmlns:c16="http://schemas.microsoft.com/office/drawing/2014/chart" uri="{C3380CC4-5D6E-409C-BE32-E72D297353CC}">
              <c16:uniqueId val="{00000001-8F93-4728-B75B-0E634F978D09}"/>
            </c:ext>
          </c:extLst>
        </c:ser>
        <c:ser>
          <c:idx val="2"/>
          <c:order val="2"/>
          <c:tx>
            <c:strRef>
              <c:f>Florencia!$E$7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Florencia!$F$7:$R$7</c:f>
              <c:numCache>
                <c:formatCode>0.0</c:formatCode>
                <c:ptCount val="13"/>
                <c:pt idx="0">
                  <c:v>971.86</c:v>
                </c:pt>
                <c:pt idx="1">
                  <c:v>978</c:v>
                </c:pt>
                <c:pt idx="2">
                  <c:v>982.83</c:v>
                </c:pt>
                <c:pt idx="3">
                  <c:v>978.7</c:v>
                </c:pt>
                <c:pt idx="4">
                  <c:v>987.38</c:v>
                </c:pt>
                <c:pt idx="5">
                  <c:v>992.5</c:v>
                </c:pt>
                <c:pt idx="6">
                  <c:v>1004.46</c:v>
                </c:pt>
                <c:pt idx="7">
                  <c:v>1013.52</c:v>
                </c:pt>
                <c:pt idx="8">
                  <c:v>1021.83</c:v>
                </c:pt>
                <c:pt idx="9">
                  <c:v>1027.95</c:v>
                </c:pt>
                <c:pt idx="10">
                  <c:v>976.63</c:v>
                </c:pt>
                <c:pt idx="11">
                  <c:v>979.02</c:v>
                </c:pt>
                <c:pt idx="12">
                  <c:v>971.87</c:v>
                </c:pt>
              </c:numCache>
            </c:numRef>
          </c:val>
          <c:extLst>
            <c:ext xmlns:c16="http://schemas.microsoft.com/office/drawing/2014/chart" uri="{C3380CC4-5D6E-409C-BE32-E72D297353CC}">
              <c16:uniqueId val="{00000002-8F93-4728-B75B-0E634F978D09}"/>
            </c:ext>
          </c:extLst>
        </c:ser>
        <c:dLbls>
          <c:showLegendKey val="0"/>
          <c:showVal val="0"/>
          <c:showCatName val="0"/>
          <c:showSerName val="0"/>
          <c:showPercent val="0"/>
          <c:showBubbleSize val="0"/>
        </c:dLbls>
        <c:gapWidth val="45"/>
        <c:overlap val="100"/>
        <c:axId val="473126152"/>
        <c:axId val="473130464"/>
      </c:barChart>
      <c:lineChart>
        <c:grouping val="standard"/>
        <c:varyColors val="0"/>
        <c:ser>
          <c:idx val="3"/>
          <c:order val="3"/>
          <c:tx>
            <c:strRef>
              <c:f>Florencia!$E$8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Florencia!$F$8:$R$8</c:f>
              <c:numCache>
                <c:formatCode>0.0</c:formatCode>
                <c:ptCount val="13"/>
                <c:pt idx="0">
                  <c:v>3577.77</c:v>
                </c:pt>
                <c:pt idx="1">
                  <c:v>3761.41</c:v>
                </c:pt>
                <c:pt idx="2">
                  <c:v>3644.29</c:v>
                </c:pt>
                <c:pt idx="3">
                  <c:v>3706.4</c:v>
                </c:pt>
                <c:pt idx="4">
                  <c:v>3926.63</c:v>
                </c:pt>
                <c:pt idx="5">
                  <c:v>3832.11</c:v>
                </c:pt>
                <c:pt idx="6">
                  <c:v>3849.62</c:v>
                </c:pt>
                <c:pt idx="7">
                  <c:v>5836.61</c:v>
                </c:pt>
                <c:pt idx="8">
                  <c:v>5494.92</c:v>
                </c:pt>
                <c:pt idx="9">
                  <c:v>5484.72</c:v>
                </c:pt>
                <c:pt idx="10">
                  <c:v>5807.26</c:v>
                </c:pt>
                <c:pt idx="11">
                  <c:v>5840.89</c:v>
                </c:pt>
                <c:pt idx="12">
                  <c:v>5512.47</c:v>
                </c:pt>
              </c:numCache>
            </c:numRef>
          </c:val>
          <c:smooth val="0"/>
          <c:extLst>
            <c:ext xmlns:c16="http://schemas.microsoft.com/office/drawing/2014/chart" uri="{C3380CC4-5D6E-409C-BE32-E72D297353CC}">
              <c16:uniqueId val="{00000003-8F93-4728-B75B-0E634F978D09}"/>
            </c:ext>
          </c:extLst>
        </c:ser>
        <c:dLbls>
          <c:showLegendKey val="0"/>
          <c:showVal val="0"/>
          <c:showCatName val="0"/>
          <c:showSerName val="0"/>
          <c:showPercent val="0"/>
          <c:showBubbleSize val="0"/>
        </c:dLbls>
        <c:marker val="1"/>
        <c:smooth val="0"/>
        <c:axId val="473126152"/>
        <c:axId val="473130464"/>
      </c:lineChart>
      <c:dateAx>
        <c:axId val="473126152"/>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3130464"/>
        <c:crosses val="autoZero"/>
        <c:auto val="1"/>
        <c:lblOffset val="100"/>
        <c:baseTimeUnit val="months"/>
      </c:dateAx>
      <c:valAx>
        <c:axId val="47313046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312615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ALCANOS DE COLOMBIA SA ESP</a:t>
            </a:r>
          </a:p>
          <a:p>
            <a:pPr>
              <a:defRPr b="1"/>
            </a:pPr>
            <a:r>
              <a:rPr lang="es-CO" sz="1400" b="1" i="0" u="none" strike="noStrike" kern="1200" spc="0" baseline="0">
                <a:solidFill>
                  <a:schemeClr val="tx1"/>
                </a:solidFill>
                <a:latin typeface="+mn-lt"/>
                <a:ea typeface="+mn-ea"/>
                <a:cs typeface="+mn-cs"/>
              </a:rPr>
              <a:t>Mercado 87 Florencia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Florencia!$E$13</c:f>
              <c:strCache>
                <c:ptCount val="1"/>
                <c:pt idx="0">
                  <c:v>ESTRATO 1 ($/m3)</c:v>
                </c:pt>
              </c:strCache>
            </c:strRef>
          </c:tx>
          <c:spPr>
            <a:solidFill>
              <a:schemeClr val="accent1"/>
            </a:solidFill>
            <a:ln>
              <a:noFill/>
            </a:ln>
            <a:effectLst/>
          </c:spPr>
          <c:invertIfNegative val="0"/>
          <c:cat>
            <c:numRef>
              <c:f>Florencia!$F$12:$R$12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Florencia!$F$13:$R$13</c:f>
              <c:numCache>
                <c:formatCode>0.0</c:formatCode>
                <c:ptCount val="13"/>
                <c:pt idx="0">
                  <c:v>1837.84</c:v>
                </c:pt>
                <c:pt idx="1">
                  <c:v>1843.82</c:v>
                </c:pt>
                <c:pt idx="2">
                  <c:v>1847.4</c:v>
                </c:pt>
                <c:pt idx="3">
                  <c:v>1847.49</c:v>
                </c:pt>
                <c:pt idx="4">
                  <c:v>1851.99</c:v>
                </c:pt>
                <c:pt idx="5">
                  <c:v>1849.56</c:v>
                </c:pt>
                <c:pt idx="6">
                  <c:v>1854.54</c:v>
                </c:pt>
                <c:pt idx="7">
                  <c:v>2482.8200000000002</c:v>
                </c:pt>
                <c:pt idx="8">
                  <c:v>2490.17</c:v>
                </c:pt>
                <c:pt idx="9">
                  <c:v>2518.64</c:v>
                </c:pt>
                <c:pt idx="10">
                  <c:v>2532</c:v>
                </c:pt>
                <c:pt idx="11">
                  <c:v>2548.4499999999998</c:v>
                </c:pt>
                <c:pt idx="12">
                  <c:v>2556.5100000000002</c:v>
                </c:pt>
              </c:numCache>
            </c:numRef>
          </c:val>
          <c:extLst>
            <c:ext xmlns:c16="http://schemas.microsoft.com/office/drawing/2014/chart" uri="{C3380CC4-5D6E-409C-BE32-E72D297353CC}">
              <c16:uniqueId val="{00000000-402F-4E5E-B42D-FDF4BF3F15DE}"/>
            </c:ext>
          </c:extLst>
        </c:ser>
        <c:ser>
          <c:idx val="1"/>
          <c:order val="1"/>
          <c:tx>
            <c:strRef>
              <c:f>Florencia!$E$14</c:f>
              <c:strCache>
                <c:ptCount val="1"/>
                <c:pt idx="0">
                  <c:v>ESTRATO 2 ($/m3)</c:v>
                </c:pt>
              </c:strCache>
            </c:strRef>
          </c:tx>
          <c:spPr>
            <a:solidFill>
              <a:schemeClr val="accent2"/>
            </a:solidFill>
            <a:ln>
              <a:noFill/>
            </a:ln>
            <a:effectLst/>
          </c:spPr>
          <c:invertIfNegative val="0"/>
          <c:cat>
            <c:numRef>
              <c:f>Florencia!$F$12:$R$12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Florencia!$F$14:$R$14</c:f>
              <c:numCache>
                <c:formatCode>0.0</c:formatCode>
                <c:ptCount val="13"/>
                <c:pt idx="0">
                  <c:v>2313.7800000000002</c:v>
                </c:pt>
                <c:pt idx="1">
                  <c:v>2321.0100000000002</c:v>
                </c:pt>
                <c:pt idx="2">
                  <c:v>2325.8000000000002</c:v>
                </c:pt>
                <c:pt idx="3">
                  <c:v>2326.04</c:v>
                </c:pt>
                <c:pt idx="4">
                  <c:v>2331.4499999999998</c:v>
                </c:pt>
                <c:pt idx="5">
                  <c:v>2328.4699999999998</c:v>
                </c:pt>
                <c:pt idx="6">
                  <c:v>2334.7199999999998</c:v>
                </c:pt>
                <c:pt idx="7">
                  <c:v>3100.57</c:v>
                </c:pt>
                <c:pt idx="8">
                  <c:v>3123.37</c:v>
                </c:pt>
                <c:pt idx="9">
                  <c:v>3158.94</c:v>
                </c:pt>
                <c:pt idx="10">
                  <c:v>3175.56</c:v>
                </c:pt>
                <c:pt idx="11">
                  <c:v>3196.9</c:v>
                </c:pt>
                <c:pt idx="12">
                  <c:v>3206.9</c:v>
                </c:pt>
              </c:numCache>
            </c:numRef>
          </c:val>
          <c:extLst>
            <c:ext xmlns:c16="http://schemas.microsoft.com/office/drawing/2014/chart" uri="{C3380CC4-5D6E-409C-BE32-E72D297353CC}">
              <c16:uniqueId val="{00000001-402F-4E5E-B42D-FDF4BF3F15DE}"/>
            </c:ext>
          </c:extLst>
        </c:ser>
        <c:ser>
          <c:idx val="2"/>
          <c:order val="2"/>
          <c:tx>
            <c:strRef>
              <c:f>Florencia!$E$15</c:f>
              <c:strCache>
                <c:ptCount val="1"/>
                <c:pt idx="0">
                  <c:v>ESTRATO 3 Y 4 ($/m3)</c:v>
                </c:pt>
              </c:strCache>
            </c:strRef>
          </c:tx>
          <c:spPr>
            <a:solidFill>
              <a:schemeClr val="accent3"/>
            </a:solidFill>
            <a:ln>
              <a:noFill/>
            </a:ln>
            <a:effectLst/>
          </c:spPr>
          <c:invertIfNegative val="0"/>
          <c:cat>
            <c:numRef>
              <c:f>Florencia!$F$12:$R$12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Florencia!$F$15:$R$15</c:f>
              <c:numCache>
                <c:formatCode>0.0</c:formatCode>
                <c:ptCount val="13"/>
                <c:pt idx="0">
                  <c:v>3577.77</c:v>
                </c:pt>
                <c:pt idx="1">
                  <c:v>3761.41</c:v>
                </c:pt>
                <c:pt idx="2">
                  <c:v>3644.29</c:v>
                </c:pt>
                <c:pt idx="3">
                  <c:v>3706.4</c:v>
                </c:pt>
                <c:pt idx="4">
                  <c:v>3926.63</c:v>
                </c:pt>
                <c:pt idx="5">
                  <c:v>3832.11</c:v>
                </c:pt>
                <c:pt idx="6">
                  <c:v>3849.62</c:v>
                </c:pt>
                <c:pt idx="7">
                  <c:v>5836.61</c:v>
                </c:pt>
                <c:pt idx="8">
                  <c:v>5494.92</c:v>
                </c:pt>
                <c:pt idx="9">
                  <c:v>5484.72</c:v>
                </c:pt>
                <c:pt idx="10">
                  <c:v>5807.26</c:v>
                </c:pt>
                <c:pt idx="11">
                  <c:v>5840.89</c:v>
                </c:pt>
                <c:pt idx="12">
                  <c:v>5512.47</c:v>
                </c:pt>
              </c:numCache>
            </c:numRef>
          </c:val>
          <c:extLst>
            <c:ext xmlns:c16="http://schemas.microsoft.com/office/drawing/2014/chart" uri="{C3380CC4-5D6E-409C-BE32-E72D297353CC}">
              <c16:uniqueId val="{00000002-402F-4E5E-B42D-FDF4BF3F15DE}"/>
            </c:ext>
          </c:extLst>
        </c:ser>
        <c:ser>
          <c:idx val="3"/>
          <c:order val="3"/>
          <c:tx>
            <c:strRef>
              <c:f>Florencia!$E$16</c:f>
              <c:strCache>
                <c:ptCount val="1"/>
                <c:pt idx="0">
                  <c:v>ESTRATO 5 Y 6 ($/m3)</c:v>
                </c:pt>
              </c:strCache>
            </c:strRef>
          </c:tx>
          <c:spPr>
            <a:solidFill>
              <a:srgbClr val="00602B"/>
            </a:solidFill>
            <a:ln>
              <a:noFill/>
            </a:ln>
            <a:effectLst/>
          </c:spPr>
          <c:invertIfNegative val="0"/>
          <c:cat>
            <c:numRef>
              <c:f>Florencia!$F$12:$R$12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Florencia!$F$16:$R$16</c:f>
              <c:numCache>
                <c:formatCode>0.0</c:formatCode>
                <c:ptCount val="13"/>
                <c:pt idx="0">
                  <c:v>4293.3239999999996</c:v>
                </c:pt>
                <c:pt idx="1">
                  <c:v>4513.692</c:v>
                </c:pt>
                <c:pt idx="2">
                  <c:v>4373.1480000000001</c:v>
                </c:pt>
                <c:pt idx="3">
                  <c:v>4447.68</c:v>
                </c:pt>
                <c:pt idx="4">
                  <c:v>4711.9560000000001</c:v>
                </c:pt>
                <c:pt idx="5">
                  <c:v>4598.5320000000002</c:v>
                </c:pt>
                <c:pt idx="6">
                  <c:v>4619.5439999999999</c:v>
                </c:pt>
                <c:pt idx="7">
                  <c:v>7003.9319999999998</c:v>
                </c:pt>
                <c:pt idx="8">
                  <c:v>6593.9039999999995</c:v>
                </c:pt>
                <c:pt idx="9">
                  <c:v>6581.6639999999998</c:v>
                </c:pt>
                <c:pt idx="10">
                  <c:v>6968.7120000000004</c:v>
                </c:pt>
                <c:pt idx="11">
                  <c:v>7009.0680000000002</c:v>
                </c:pt>
                <c:pt idx="12">
                  <c:v>6614.9639999999999</c:v>
                </c:pt>
              </c:numCache>
            </c:numRef>
          </c:val>
          <c:extLst>
            <c:ext xmlns:c16="http://schemas.microsoft.com/office/drawing/2014/chart" uri="{C3380CC4-5D6E-409C-BE32-E72D297353CC}">
              <c16:uniqueId val="{00000003-402F-4E5E-B42D-FDF4BF3F15DE}"/>
            </c:ext>
          </c:extLst>
        </c:ser>
        <c:dLbls>
          <c:showLegendKey val="0"/>
          <c:showVal val="0"/>
          <c:showCatName val="0"/>
          <c:showSerName val="0"/>
          <c:showPercent val="0"/>
          <c:showBubbleSize val="0"/>
        </c:dLbls>
        <c:gapWidth val="219"/>
        <c:overlap val="-27"/>
        <c:axId val="470734064"/>
        <c:axId val="470736808"/>
      </c:barChart>
      <c:dateAx>
        <c:axId val="47073406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736808"/>
        <c:crosses val="autoZero"/>
        <c:auto val="1"/>
        <c:lblOffset val="100"/>
        <c:baseTimeUnit val="months"/>
      </c:dateAx>
      <c:valAx>
        <c:axId val="47073680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7340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b="1">
                <a:solidFill>
                  <a:sysClr val="windowText" lastClr="000000"/>
                </a:solidFill>
              </a:rPr>
              <a:t>Pereira</a:t>
            </a: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a:effectLst/>
              </a:rPr>
              <a:t>Efigas Gas Natural SA ESP</a:t>
            </a:r>
            <a:endParaRPr lang="es-CO" sz="1100" b="1">
              <a:solidFill>
                <a:sysClr val="windowText" lastClr="000000"/>
              </a:solidFill>
            </a:endParaRP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b="1">
                <a:solidFill>
                  <a:sysClr val="windowText" lastClr="000000"/>
                </a:solidFill>
              </a:rPr>
              <a:t>Mercado 167 ASE - Risaralda </a:t>
            </a:r>
          </a:p>
        </c:rich>
      </c:tx>
      <c:layout>
        <c:manualLayout>
          <c:xMode val="edge"/>
          <c:yMode val="edge"/>
          <c:x val="0.4300588015193868"/>
          <c:y val="2.6445855016449599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1864334322584387E-2"/>
          <c:y val="0.21841680129240709"/>
          <c:w val="0.91083343467335021"/>
          <c:h val="0.48630989785404449"/>
        </c:manualLayout>
      </c:layout>
      <c:barChart>
        <c:barDir val="col"/>
        <c:grouping val="stacked"/>
        <c:varyColors val="0"/>
        <c:ser>
          <c:idx val="0"/>
          <c:order val="0"/>
          <c:tx>
            <c:strRef>
              <c:f>Pereira!$E$5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Pereira!$F$5:$R$5</c:f>
              <c:numCache>
                <c:formatCode>0.0</c:formatCode>
                <c:ptCount val="13"/>
                <c:pt idx="0">
                  <c:v>1257.11752</c:v>
                </c:pt>
                <c:pt idx="1">
                  <c:v>1312.5451</c:v>
                </c:pt>
                <c:pt idx="2">
                  <c:v>1329.5017399999999</c:v>
                </c:pt>
                <c:pt idx="3">
                  <c:v>1342.36862</c:v>
                </c:pt>
                <c:pt idx="4">
                  <c:v>1416.83744</c:v>
                </c:pt>
                <c:pt idx="5">
                  <c:v>1360.9791399999999</c:v>
                </c:pt>
                <c:pt idx="6">
                  <c:v>1940.2750000000001</c:v>
                </c:pt>
                <c:pt idx="7">
                  <c:v>1743.02674</c:v>
                </c:pt>
                <c:pt idx="8">
                  <c:v>1758.8619799999999</c:v>
                </c:pt>
                <c:pt idx="9">
                  <c:v>1774.98515</c:v>
                </c:pt>
                <c:pt idx="10">
                  <c:v>1787.93533</c:v>
                </c:pt>
                <c:pt idx="11">
                  <c:v>1743.5989999999999</c:v>
                </c:pt>
                <c:pt idx="12">
                  <c:v>1707.40789</c:v>
                </c:pt>
              </c:numCache>
            </c:numRef>
          </c:val>
          <c:extLst>
            <c:ext xmlns:c16="http://schemas.microsoft.com/office/drawing/2014/chart" uri="{C3380CC4-5D6E-409C-BE32-E72D297353CC}">
              <c16:uniqueId val="{00000000-6769-4B9B-8F07-2CB864980358}"/>
            </c:ext>
          </c:extLst>
        </c:ser>
        <c:ser>
          <c:idx val="1"/>
          <c:order val="1"/>
          <c:tx>
            <c:strRef>
              <c:f>Pereira!$E$6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Pereira!$F$6:$R$6</c:f>
              <c:numCache>
                <c:formatCode>0.0</c:formatCode>
                <c:ptCount val="13"/>
                <c:pt idx="0">
                  <c:v>690.86676999999997</c:v>
                </c:pt>
                <c:pt idx="1">
                  <c:v>586.38399000000004</c:v>
                </c:pt>
                <c:pt idx="2">
                  <c:v>594.72568999999999</c:v>
                </c:pt>
                <c:pt idx="3">
                  <c:v>583.49558999999999</c:v>
                </c:pt>
                <c:pt idx="4">
                  <c:v>541.77074000000005</c:v>
                </c:pt>
                <c:pt idx="5">
                  <c:v>558.84397000000001</c:v>
                </c:pt>
                <c:pt idx="6">
                  <c:v>655.84322999999995</c:v>
                </c:pt>
                <c:pt idx="7">
                  <c:v>719.05863999999997</c:v>
                </c:pt>
                <c:pt idx="8">
                  <c:v>661.28314999999998</c:v>
                </c:pt>
                <c:pt idx="9">
                  <c:v>701.70710999999994</c:v>
                </c:pt>
                <c:pt idx="10">
                  <c:v>667.73855000000003</c:v>
                </c:pt>
                <c:pt idx="11">
                  <c:v>685.22689000000003</c:v>
                </c:pt>
                <c:pt idx="12">
                  <c:v>733.27563999999995</c:v>
                </c:pt>
              </c:numCache>
            </c:numRef>
          </c:val>
          <c:extLst>
            <c:ext xmlns:c16="http://schemas.microsoft.com/office/drawing/2014/chart" uri="{C3380CC4-5D6E-409C-BE32-E72D297353CC}">
              <c16:uniqueId val="{00000001-6769-4B9B-8F07-2CB864980358}"/>
            </c:ext>
          </c:extLst>
        </c:ser>
        <c:ser>
          <c:idx val="2"/>
          <c:order val="2"/>
          <c:tx>
            <c:strRef>
              <c:f>Pereira!$E$7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Pereira!$F$7:$R$7</c:f>
              <c:numCache>
                <c:formatCode>0.0</c:formatCode>
                <c:ptCount val="13"/>
                <c:pt idx="0">
                  <c:v>490.26873000000001</c:v>
                </c:pt>
                <c:pt idx="1">
                  <c:v>490.26873000000001</c:v>
                </c:pt>
                <c:pt idx="2">
                  <c:v>490.26873000000001</c:v>
                </c:pt>
                <c:pt idx="3">
                  <c:v>490.26873000000001</c:v>
                </c:pt>
                <c:pt idx="4">
                  <c:v>490.26873000000001</c:v>
                </c:pt>
                <c:pt idx="5">
                  <c:v>490.26873000000001</c:v>
                </c:pt>
                <c:pt idx="6">
                  <c:v>515.76270999999997</c:v>
                </c:pt>
                <c:pt idx="7">
                  <c:v>515.76270999999997</c:v>
                </c:pt>
                <c:pt idx="8">
                  <c:v>515.76270999999997</c:v>
                </c:pt>
                <c:pt idx="9">
                  <c:v>515.76270999999997</c:v>
                </c:pt>
                <c:pt idx="10">
                  <c:v>515.76270999999997</c:v>
                </c:pt>
                <c:pt idx="11">
                  <c:v>515.76270999999997</c:v>
                </c:pt>
                <c:pt idx="12">
                  <c:v>515.76270999999997</c:v>
                </c:pt>
              </c:numCache>
            </c:numRef>
          </c:val>
          <c:extLst>
            <c:ext xmlns:c16="http://schemas.microsoft.com/office/drawing/2014/chart" uri="{C3380CC4-5D6E-409C-BE32-E72D297353CC}">
              <c16:uniqueId val="{00000002-6769-4B9B-8F07-2CB864980358}"/>
            </c:ext>
          </c:extLst>
        </c:ser>
        <c:dLbls>
          <c:showLegendKey val="0"/>
          <c:showVal val="0"/>
          <c:showCatName val="0"/>
          <c:showSerName val="0"/>
          <c:showPercent val="0"/>
          <c:showBubbleSize val="0"/>
        </c:dLbls>
        <c:gapWidth val="45"/>
        <c:overlap val="100"/>
        <c:axId val="470737592"/>
        <c:axId val="470737200"/>
      </c:barChart>
      <c:lineChart>
        <c:grouping val="standard"/>
        <c:varyColors val="0"/>
        <c:ser>
          <c:idx val="3"/>
          <c:order val="3"/>
          <c:tx>
            <c:strRef>
              <c:f>Pereira!$E$8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Pereira!$F$8:$R$8</c:f>
              <c:numCache>
                <c:formatCode>0.0</c:formatCode>
                <c:ptCount val="13"/>
                <c:pt idx="0">
                  <c:v>2549.3292200000001</c:v>
                </c:pt>
                <c:pt idx="1">
                  <c:v>2492.1881899999998</c:v>
                </c:pt>
                <c:pt idx="2">
                  <c:v>2514.0557800000001</c:v>
                </c:pt>
                <c:pt idx="3">
                  <c:v>2512.25</c:v>
                </c:pt>
                <c:pt idx="4">
                  <c:v>2539.1532200000001</c:v>
                </c:pt>
                <c:pt idx="5">
                  <c:v>2494.0221999999999</c:v>
                </c:pt>
                <c:pt idx="6">
                  <c:v>3206.85</c:v>
                </c:pt>
                <c:pt idx="7">
                  <c:v>3068</c:v>
                </c:pt>
                <c:pt idx="8">
                  <c:v>3025.22354</c:v>
                </c:pt>
                <c:pt idx="9">
                  <c:v>3070.8010599999998</c:v>
                </c:pt>
                <c:pt idx="10">
                  <c:v>3053.4353799999999</c:v>
                </c:pt>
                <c:pt idx="11">
                  <c:v>3014.3040000000001</c:v>
                </c:pt>
                <c:pt idx="12">
                  <c:v>3025.6340300000002</c:v>
                </c:pt>
              </c:numCache>
            </c:numRef>
          </c:val>
          <c:smooth val="0"/>
          <c:extLst>
            <c:ext xmlns:c16="http://schemas.microsoft.com/office/drawing/2014/chart" uri="{C3380CC4-5D6E-409C-BE32-E72D297353CC}">
              <c16:uniqueId val="{00000003-6769-4B9B-8F07-2CB864980358}"/>
            </c:ext>
          </c:extLst>
        </c:ser>
        <c:ser>
          <c:idx val="4"/>
          <c:order val="4"/>
          <c:tx>
            <c:strRef>
              <c:f>Pereira!$E$9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Pereira!$F$4:$R$4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Pereira!$F$9:$R$9</c:f>
              <c:numCache>
                <c:formatCode>0.0</c:formatCode>
                <c:ptCount val="13"/>
                <c:pt idx="0">
                  <c:v>4032.9111699999999</c:v>
                </c:pt>
                <c:pt idx="1">
                  <c:v>4036.0167900000001</c:v>
                </c:pt>
                <c:pt idx="2">
                  <c:v>4030.9717700000001</c:v>
                </c:pt>
                <c:pt idx="3">
                  <c:v>4035.7407899999998</c:v>
                </c:pt>
                <c:pt idx="4">
                  <c:v>4025.3785699999999</c:v>
                </c:pt>
                <c:pt idx="5">
                  <c:v>4031.2481600000001</c:v>
                </c:pt>
                <c:pt idx="6">
                  <c:v>4044.5479999999998</c:v>
                </c:pt>
                <c:pt idx="7">
                  <c:v>4077.49845</c:v>
                </c:pt>
                <c:pt idx="8">
                  <c:v>4118.62824</c:v>
                </c:pt>
                <c:pt idx="9">
                  <c:v>4135.1737599999997</c:v>
                </c:pt>
                <c:pt idx="10">
                  <c:v>4157.2270500000004</c:v>
                </c:pt>
                <c:pt idx="11">
                  <c:v>4165.3472000000002</c:v>
                </c:pt>
                <c:pt idx="12">
                  <c:v>4164.5738600000004</c:v>
                </c:pt>
              </c:numCache>
            </c:numRef>
          </c:val>
          <c:smooth val="0"/>
          <c:extLst>
            <c:ext xmlns:c16="http://schemas.microsoft.com/office/drawing/2014/chart" uri="{C3380CC4-5D6E-409C-BE32-E72D297353CC}">
              <c16:uniqueId val="{00000000-D88B-4BCC-9A0B-98FE3832CC7F}"/>
            </c:ext>
          </c:extLst>
        </c:ser>
        <c:dLbls>
          <c:showLegendKey val="0"/>
          <c:showVal val="0"/>
          <c:showCatName val="0"/>
          <c:showSerName val="0"/>
          <c:showPercent val="0"/>
          <c:showBubbleSize val="0"/>
        </c:dLbls>
        <c:marker val="1"/>
        <c:smooth val="0"/>
        <c:axId val="470737592"/>
        <c:axId val="470737200"/>
      </c:lineChart>
      <c:catAx>
        <c:axId val="47073759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737200"/>
        <c:crosses val="autoZero"/>
        <c:auto val="0"/>
        <c:lblAlgn val="ctr"/>
        <c:lblOffset val="100"/>
        <c:noMultiLvlLbl val="1"/>
      </c:catAx>
      <c:valAx>
        <c:axId val="47073720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7375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Efigas Gas Natural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167 ASE - Risaralda</a:t>
            </a:r>
            <a:endParaRPr lang="es-CO"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manualLayout>
          <c:layoutTarget val="inner"/>
          <c:xMode val="edge"/>
          <c:yMode val="edge"/>
          <c:x val="5.7216148784182651E-2"/>
          <c:y val="0.3084169120588478"/>
          <c:w val="0.93049227700928261"/>
          <c:h val="0.49220310499196185"/>
        </c:manualLayout>
      </c:layout>
      <c:barChart>
        <c:barDir val="col"/>
        <c:grouping val="clustered"/>
        <c:varyColors val="0"/>
        <c:ser>
          <c:idx val="0"/>
          <c:order val="0"/>
          <c:tx>
            <c:strRef>
              <c:f>Pereira!$E$13</c:f>
              <c:strCache>
                <c:ptCount val="1"/>
                <c:pt idx="0">
                  <c:v>ESTRATO 1 ($/m3)</c:v>
                </c:pt>
              </c:strCache>
            </c:strRef>
          </c:tx>
          <c:spPr>
            <a:solidFill>
              <a:schemeClr val="accent1"/>
            </a:solidFill>
            <a:ln>
              <a:noFill/>
            </a:ln>
            <a:effectLst/>
          </c:spPr>
          <c:invertIfNegative val="0"/>
          <c:cat>
            <c:numRef>
              <c:f>Pereira!$F$12:$R$12</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Pereira!$F$13:$R$13</c:f>
              <c:numCache>
                <c:formatCode>0.0</c:formatCode>
                <c:ptCount val="13"/>
                <c:pt idx="0">
                  <c:v>1332.27</c:v>
                </c:pt>
                <c:pt idx="1">
                  <c:v>1334.97</c:v>
                </c:pt>
                <c:pt idx="2">
                  <c:v>1334.97</c:v>
                </c:pt>
                <c:pt idx="3">
                  <c:v>1338.22</c:v>
                </c:pt>
                <c:pt idx="4">
                  <c:v>1336.45</c:v>
                </c:pt>
                <c:pt idx="5">
                  <c:v>1340.08</c:v>
                </c:pt>
                <c:pt idx="6">
                  <c:v>1426.21</c:v>
                </c:pt>
                <c:pt idx="7">
                  <c:v>1439.63</c:v>
                </c:pt>
                <c:pt idx="8">
                  <c:v>1455.97</c:v>
                </c:pt>
                <c:pt idx="9">
                  <c:v>1463.54</c:v>
                </c:pt>
                <c:pt idx="10">
                  <c:v>1473.2</c:v>
                </c:pt>
                <c:pt idx="11">
                  <c:v>1477.92</c:v>
                </c:pt>
                <c:pt idx="12">
                  <c:v>1479.39</c:v>
                </c:pt>
              </c:numCache>
            </c:numRef>
          </c:val>
          <c:extLst>
            <c:ext xmlns:c16="http://schemas.microsoft.com/office/drawing/2014/chart" uri="{C3380CC4-5D6E-409C-BE32-E72D297353CC}">
              <c16:uniqueId val="{00000000-47D1-45C9-A0EA-4D771BDFC65D}"/>
            </c:ext>
          </c:extLst>
        </c:ser>
        <c:ser>
          <c:idx val="1"/>
          <c:order val="1"/>
          <c:tx>
            <c:strRef>
              <c:f>Pereira!$E$14</c:f>
              <c:strCache>
                <c:ptCount val="1"/>
                <c:pt idx="0">
                  <c:v>ESTRATO 2 ($/m3)</c:v>
                </c:pt>
              </c:strCache>
            </c:strRef>
          </c:tx>
          <c:spPr>
            <a:solidFill>
              <a:schemeClr val="accent2"/>
            </a:solidFill>
            <a:ln>
              <a:noFill/>
            </a:ln>
            <a:effectLst/>
          </c:spPr>
          <c:invertIfNegative val="0"/>
          <c:cat>
            <c:numRef>
              <c:f>Pereira!$F$12:$R$12</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Pereira!$F$14:$R$14</c:f>
              <c:numCache>
                <c:formatCode>0.0</c:formatCode>
                <c:ptCount val="13"/>
                <c:pt idx="0">
                  <c:v>1673.91</c:v>
                </c:pt>
                <c:pt idx="1">
                  <c:v>1677.29</c:v>
                </c:pt>
                <c:pt idx="2">
                  <c:v>1677.29</c:v>
                </c:pt>
                <c:pt idx="3">
                  <c:v>1681.38</c:v>
                </c:pt>
                <c:pt idx="4">
                  <c:v>1679.16</c:v>
                </c:pt>
                <c:pt idx="5">
                  <c:v>1683.71</c:v>
                </c:pt>
                <c:pt idx="6">
                  <c:v>1788.48</c:v>
                </c:pt>
                <c:pt idx="7">
                  <c:v>1805.31</c:v>
                </c:pt>
                <c:pt idx="8">
                  <c:v>1825.8</c:v>
                </c:pt>
                <c:pt idx="9">
                  <c:v>1835.29</c:v>
                </c:pt>
                <c:pt idx="10">
                  <c:v>1847.41</c:v>
                </c:pt>
                <c:pt idx="11">
                  <c:v>1853.32</c:v>
                </c:pt>
                <c:pt idx="12">
                  <c:v>1855.17</c:v>
                </c:pt>
              </c:numCache>
            </c:numRef>
          </c:val>
          <c:extLst>
            <c:ext xmlns:c16="http://schemas.microsoft.com/office/drawing/2014/chart" uri="{C3380CC4-5D6E-409C-BE32-E72D297353CC}">
              <c16:uniqueId val="{00000001-47D1-45C9-A0EA-4D771BDFC65D}"/>
            </c:ext>
          </c:extLst>
        </c:ser>
        <c:ser>
          <c:idx val="2"/>
          <c:order val="2"/>
          <c:tx>
            <c:strRef>
              <c:f>Pereira!$E$15</c:f>
              <c:strCache>
                <c:ptCount val="1"/>
                <c:pt idx="0">
                  <c:v>ESTRATO 3 Y 4 ($/m3)</c:v>
                </c:pt>
              </c:strCache>
            </c:strRef>
          </c:tx>
          <c:spPr>
            <a:solidFill>
              <a:schemeClr val="accent3"/>
            </a:solidFill>
            <a:ln>
              <a:noFill/>
            </a:ln>
            <a:effectLst/>
          </c:spPr>
          <c:invertIfNegative val="0"/>
          <c:cat>
            <c:numRef>
              <c:f>Pereira!$F$12:$R$12</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Pereira!$F$15:$R$15</c:f>
              <c:numCache>
                <c:formatCode>0.0</c:formatCode>
                <c:ptCount val="13"/>
                <c:pt idx="0">
                  <c:v>2549.3292200000001</c:v>
                </c:pt>
                <c:pt idx="1">
                  <c:v>2492.1881899999998</c:v>
                </c:pt>
                <c:pt idx="2">
                  <c:v>2514.0557800000001</c:v>
                </c:pt>
                <c:pt idx="3">
                  <c:v>2512.25</c:v>
                </c:pt>
                <c:pt idx="4">
                  <c:v>2539.1532200000001</c:v>
                </c:pt>
                <c:pt idx="5">
                  <c:v>2494.0221999999999</c:v>
                </c:pt>
                <c:pt idx="6">
                  <c:v>3206.85</c:v>
                </c:pt>
                <c:pt idx="7">
                  <c:v>3068</c:v>
                </c:pt>
                <c:pt idx="8">
                  <c:v>3025.22354</c:v>
                </c:pt>
                <c:pt idx="9">
                  <c:v>3070.8010599999998</c:v>
                </c:pt>
                <c:pt idx="10">
                  <c:v>3053.4353799999999</c:v>
                </c:pt>
                <c:pt idx="11">
                  <c:v>3014.3040000000001</c:v>
                </c:pt>
                <c:pt idx="12">
                  <c:v>3025.6340300000002</c:v>
                </c:pt>
              </c:numCache>
            </c:numRef>
          </c:val>
          <c:extLst>
            <c:ext xmlns:c16="http://schemas.microsoft.com/office/drawing/2014/chart" uri="{C3380CC4-5D6E-409C-BE32-E72D297353CC}">
              <c16:uniqueId val="{00000002-47D1-45C9-A0EA-4D771BDFC65D}"/>
            </c:ext>
          </c:extLst>
        </c:ser>
        <c:ser>
          <c:idx val="3"/>
          <c:order val="3"/>
          <c:tx>
            <c:strRef>
              <c:f>Pereira!$E$16</c:f>
              <c:strCache>
                <c:ptCount val="1"/>
                <c:pt idx="0">
                  <c:v>ESTRATO 5 Y 6 ($/m3)</c:v>
                </c:pt>
              </c:strCache>
            </c:strRef>
          </c:tx>
          <c:spPr>
            <a:solidFill>
              <a:schemeClr val="accent6">
                <a:lumMod val="50000"/>
              </a:schemeClr>
            </a:solidFill>
            <a:ln>
              <a:noFill/>
            </a:ln>
            <a:effectLst/>
          </c:spPr>
          <c:invertIfNegative val="0"/>
          <c:cat>
            <c:numRef>
              <c:f>Pereira!$F$12:$R$12</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Pereira!$F$16:$R$16</c:f>
              <c:numCache>
                <c:formatCode>0.0</c:formatCode>
                <c:ptCount val="13"/>
                <c:pt idx="0">
                  <c:v>3059.195064</c:v>
                </c:pt>
                <c:pt idx="1">
                  <c:v>2990.6258279999997</c:v>
                </c:pt>
                <c:pt idx="2">
                  <c:v>3016.8669359999999</c:v>
                </c:pt>
                <c:pt idx="3">
                  <c:v>3014.7</c:v>
                </c:pt>
                <c:pt idx="4">
                  <c:v>3046.9838640000003</c:v>
                </c:pt>
                <c:pt idx="5">
                  <c:v>2992.8266399999998</c:v>
                </c:pt>
                <c:pt idx="6">
                  <c:v>3848.22</c:v>
                </c:pt>
                <c:pt idx="7">
                  <c:v>3681.6</c:v>
                </c:pt>
                <c:pt idx="8">
                  <c:v>3630.2682479999999</c:v>
                </c:pt>
                <c:pt idx="9">
                  <c:v>3684.9612719999996</c:v>
                </c:pt>
                <c:pt idx="10">
                  <c:v>3664.1224559999996</c:v>
                </c:pt>
                <c:pt idx="11">
                  <c:v>3617.1648</c:v>
                </c:pt>
                <c:pt idx="12">
                  <c:v>3630.7608359999999</c:v>
                </c:pt>
              </c:numCache>
            </c:numRef>
          </c:val>
          <c:extLst>
            <c:ext xmlns:c16="http://schemas.microsoft.com/office/drawing/2014/chart" uri="{C3380CC4-5D6E-409C-BE32-E72D297353CC}">
              <c16:uniqueId val="{00000003-47D1-45C9-A0EA-4D771BDFC65D}"/>
            </c:ext>
          </c:extLst>
        </c:ser>
        <c:dLbls>
          <c:showLegendKey val="0"/>
          <c:showVal val="0"/>
          <c:showCatName val="0"/>
          <c:showSerName val="0"/>
          <c:showPercent val="0"/>
          <c:showBubbleSize val="0"/>
        </c:dLbls>
        <c:gapWidth val="219"/>
        <c:overlap val="-27"/>
        <c:axId val="470735632"/>
        <c:axId val="470739552"/>
      </c:barChart>
      <c:dateAx>
        <c:axId val="47073563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739552"/>
        <c:crosses val="autoZero"/>
        <c:auto val="1"/>
        <c:lblOffset val="100"/>
        <c:baseTimeUnit val="months"/>
      </c:dateAx>
      <c:valAx>
        <c:axId val="470739552"/>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735632"/>
        <c:crosses val="autoZero"/>
        <c:crossBetween val="between"/>
      </c:valAx>
      <c:spPr>
        <a:noFill/>
        <a:ln>
          <a:noFill/>
        </a:ln>
        <a:effectLst/>
      </c:spPr>
    </c:plotArea>
    <c:legend>
      <c:legendPos val="b"/>
      <c:layout>
        <c:manualLayout>
          <c:xMode val="edge"/>
          <c:yMode val="edge"/>
          <c:x val="0.28196654258129428"/>
          <c:y val="0.92762946477281727"/>
          <c:w val="0.49811438894916132"/>
          <c:h val="5.338819776905221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Riohacha</a:t>
            </a: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 La Guajira SA ESP</a:t>
            </a:r>
          </a:p>
          <a:p>
            <a:pPr>
              <a:defRPr sz="1100" b="1">
                <a:solidFill>
                  <a:sysClr val="windowText" lastClr="000000"/>
                </a:solidFill>
              </a:defRPr>
            </a:pPr>
            <a:r>
              <a:rPr lang="es-CO" sz="1100" b="1">
                <a:solidFill>
                  <a:sysClr val="windowText" lastClr="000000"/>
                </a:solidFill>
              </a:rPr>
              <a:t>Mercado 17 Guajira -  Principal</a:t>
            </a:r>
          </a:p>
        </c:rich>
      </c:tx>
      <c:layout>
        <c:manualLayout>
          <c:xMode val="edge"/>
          <c:yMode val="edge"/>
          <c:x val="0.43746648934769439"/>
          <c:y val="1.989884492689133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0076234141618375E-2"/>
          <c:y val="0.23214135917986489"/>
          <c:w val="0.90724524347266366"/>
          <c:h val="0.47065494196854379"/>
        </c:manualLayout>
      </c:layout>
      <c:barChart>
        <c:barDir val="col"/>
        <c:grouping val="stacked"/>
        <c:varyColors val="0"/>
        <c:ser>
          <c:idx val="0"/>
          <c:order val="0"/>
          <c:tx>
            <c:strRef>
              <c:f>Riohacha!$E$5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Riohacha!$F$5:$R$5</c:f>
              <c:numCache>
                <c:formatCode>0.0</c:formatCode>
                <c:ptCount val="13"/>
                <c:pt idx="0">
                  <c:v>1332.85</c:v>
                </c:pt>
                <c:pt idx="1">
                  <c:v>1262.33</c:v>
                </c:pt>
                <c:pt idx="2">
                  <c:v>1279.19</c:v>
                </c:pt>
                <c:pt idx="3">
                  <c:v>1335.51</c:v>
                </c:pt>
                <c:pt idx="4">
                  <c:v>1406.06</c:v>
                </c:pt>
                <c:pt idx="5">
                  <c:v>1151.45</c:v>
                </c:pt>
                <c:pt idx="6">
                  <c:v>1562.85</c:v>
                </c:pt>
                <c:pt idx="7">
                  <c:v>1830.36</c:v>
                </c:pt>
                <c:pt idx="8">
                  <c:v>1475.97</c:v>
                </c:pt>
                <c:pt idx="9">
                  <c:v>1355.3</c:v>
                </c:pt>
                <c:pt idx="10">
                  <c:v>1732.18</c:v>
                </c:pt>
                <c:pt idx="11">
                  <c:v>1562</c:v>
                </c:pt>
                <c:pt idx="12">
                  <c:v>1551.21</c:v>
                </c:pt>
              </c:numCache>
            </c:numRef>
          </c:val>
          <c:extLst>
            <c:ext xmlns:c16="http://schemas.microsoft.com/office/drawing/2014/chart" uri="{C3380CC4-5D6E-409C-BE32-E72D297353CC}">
              <c16:uniqueId val="{00000000-E219-4FF3-A74C-3689C7831507}"/>
            </c:ext>
          </c:extLst>
        </c:ser>
        <c:ser>
          <c:idx val="1"/>
          <c:order val="1"/>
          <c:tx>
            <c:strRef>
              <c:f>Riohacha!$E$6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Riohacha!$F$6:$R$6</c:f>
              <c:numCache>
                <c:formatCode>0.0</c:formatCode>
                <c:ptCount val="13"/>
                <c:pt idx="0">
                  <c:v>479.61</c:v>
                </c:pt>
                <c:pt idx="1">
                  <c:v>462.53</c:v>
                </c:pt>
                <c:pt idx="2">
                  <c:v>468.27</c:v>
                </c:pt>
                <c:pt idx="3">
                  <c:v>472.28</c:v>
                </c:pt>
                <c:pt idx="4">
                  <c:v>490.61</c:v>
                </c:pt>
                <c:pt idx="5">
                  <c:v>479.56</c:v>
                </c:pt>
                <c:pt idx="6">
                  <c:v>360.57</c:v>
                </c:pt>
                <c:pt idx="7">
                  <c:v>270.18</c:v>
                </c:pt>
                <c:pt idx="8">
                  <c:v>509.3</c:v>
                </c:pt>
                <c:pt idx="9">
                  <c:v>447.76</c:v>
                </c:pt>
                <c:pt idx="10">
                  <c:v>452.27</c:v>
                </c:pt>
                <c:pt idx="11">
                  <c:v>474.56</c:v>
                </c:pt>
                <c:pt idx="12">
                  <c:v>473.63</c:v>
                </c:pt>
              </c:numCache>
            </c:numRef>
          </c:val>
          <c:extLst>
            <c:ext xmlns:c16="http://schemas.microsoft.com/office/drawing/2014/chart" uri="{C3380CC4-5D6E-409C-BE32-E72D297353CC}">
              <c16:uniqueId val="{00000001-E219-4FF3-A74C-3689C7831507}"/>
            </c:ext>
          </c:extLst>
        </c:ser>
        <c:ser>
          <c:idx val="2"/>
          <c:order val="2"/>
          <c:tx>
            <c:strRef>
              <c:f>Riohacha!$E$7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Riohacha!$F$7:$R$7</c:f>
              <c:numCache>
                <c:formatCode>0.0</c:formatCode>
                <c:ptCount val="13"/>
                <c:pt idx="0">
                  <c:v>933</c:v>
                </c:pt>
                <c:pt idx="1">
                  <c:v>933</c:v>
                </c:pt>
                <c:pt idx="2">
                  <c:v>928</c:v>
                </c:pt>
                <c:pt idx="3">
                  <c:v>935</c:v>
                </c:pt>
                <c:pt idx="4">
                  <c:v>936</c:v>
                </c:pt>
                <c:pt idx="5">
                  <c:v>945</c:v>
                </c:pt>
                <c:pt idx="6">
                  <c:v>950</c:v>
                </c:pt>
                <c:pt idx="7">
                  <c:v>914</c:v>
                </c:pt>
                <c:pt idx="8">
                  <c:v>919</c:v>
                </c:pt>
                <c:pt idx="9">
                  <c:v>921</c:v>
                </c:pt>
                <c:pt idx="10">
                  <c:v>924</c:v>
                </c:pt>
                <c:pt idx="11">
                  <c:v>920</c:v>
                </c:pt>
                <c:pt idx="12">
                  <c:v>917</c:v>
                </c:pt>
              </c:numCache>
            </c:numRef>
          </c:val>
          <c:extLst>
            <c:ext xmlns:c16="http://schemas.microsoft.com/office/drawing/2014/chart" uri="{C3380CC4-5D6E-409C-BE32-E72D297353CC}">
              <c16:uniqueId val="{00000002-E219-4FF3-A74C-3689C7831507}"/>
            </c:ext>
          </c:extLst>
        </c:ser>
        <c:dLbls>
          <c:showLegendKey val="0"/>
          <c:showVal val="1"/>
          <c:showCatName val="0"/>
          <c:showSerName val="0"/>
          <c:showPercent val="0"/>
          <c:showBubbleSize val="0"/>
        </c:dLbls>
        <c:gapWidth val="45"/>
        <c:overlap val="100"/>
        <c:axId val="470734848"/>
        <c:axId val="470737984"/>
      </c:barChart>
      <c:lineChart>
        <c:grouping val="standard"/>
        <c:varyColors val="0"/>
        <c:ser>
          <c:idx val="3"/>
          <c:order val="3"/>
          <c:tx>
            <c:strRef>
              <c:f>Riohacha!$E$8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clip" horzOverflow="clip"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borderCallout1">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Riohacha!$F$8:$R$8</c:f>
              <c:numCache>
                <c:formatCode>0.0</c:formatCode>
                <c:ptCount val="13"/>
                <c:pt idx="0">
                  <c:v>2797.45</c:v>
                </c:pt>
                <c:pt idx="1">
                  <c:v>2709.86</c:v>
                </c:pt>
                <c:pt idx="2">
                  <c:v>2735.27</c:v>
                </c:pt>
                <c:pt idx="3">
                  <c:v>2799.03</c:v>
                </c:pt>
                <c:pt idx="4">
                  <c:v>2894.37</c:v>
                </c:pt>
                <c:pt idx="5">
                  <c:v>2624.17</c:v>
                </c:pt>
                <c:pt idx="6">
                  <c:v>2921.58</c:v>
                </c:pt>
                <c:pt idx="7">
                  <c:v>3052.46</c:v>
                </c:pt>
                <c:pt idx="8">
                  <c:v>2937.73</c:v>
                </c:pt>
                <c:pt idx="9">
                  <c:v>2735.76</c:v>
                </c:pt>
                <c:pt idx="10">
                  <c:v>3126.1</c:v>
                </c:pt>
                <c:pt idx="11">
                  <c:v>2968.82</c:v>
                </c:pt>
                <c:pt idx="12">
                  <c:v>2955.13</c:v>
                </c:pt>
              </c:numCache>
            </c:numRef>
          </c:val>
          <c:smooth val="0"/>
          <c:extLst>
            <c:ext xmlns:c16="http://schemas.microsoft.com/office/drawing/2014/chart" uri="{C3380CC4-5D6E-409C-BE32-E72D297353CC}">
              <c16:uniqueId val="{00000003-E219-4FF3-A74C-3689C7831507}"/>
            </c:ext>
          </c:extLst>
        </c:ser>
        <c:ser>
          <c:idx val="4"/>
          <c:order val="4"/>
          <c:tx>
            <c:strRef>
              <c:f>Riohacha!$E$9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Riohacha!$F$9:$R$9</c:f>
              <c:numCache>
                <c:formatCode>0.0</c:formatCode>
                <c:ptCount val="13"/>
                <c:pt idx="0">
                  <c:v>3255.06</c:v>
                </c:pt>
                <c:pt idx="1">
                  <c:v>3257.57</c:v>
                </c:pt>
                <c:pt idx="2">
                  <c:v>3253.5</c:v>
                </c:pt>
                <c:pt idx="3">
                  <c:v>3257.35</c:v>
                </c:pt>
                <c:pt idx="4">
                  <c:v>3248.98</c:v>
                </c:pt>
                <c:pt idx="5">
                  <c:v>3253.72</c:v>
                </c:pt>
                <c:pt idx="6">
                  <c:v>3264.52</c:v>
                </c:pt>
                <c:pt idx="7">
                  <c:v>3291.05</c:v>
                </c:pt>
                <c:pt idx="8">
                  <c:v>3324.25</c:v>
                </c:pt>
                <c:pt idx="9">
                  <c:v>3337.6</c:v>
                </c:pt>
                <c:pt idx="10">
                  <c:v>3355.4</c:v>
                </c:pt>
                <c:pt idx="11">
                  <c:v>3361.95</c:v>
                </c:pt>
                <c:pt idx="12">
                  <c:v>3361.33</c:v>
                </c:pt>
              </c:numCache>
            </c:numRef>
          </c:val>
          <c:smooth val="0"/>
          <c:extLst>
            <c:ext xmlns:c16="http://schemas.microsoft.com/office/drawing/2014/chart" uri="{C3380CC4-5D6E-409C-BE32-E72D297353CC}">
              <c16:uniqueId val="{00000000-CA42-4E5E-9320-0718FDD68CE5}"/>
            </c:ext>
          </c:extLst>
        </c:ser>
        <c:dLbls>
          <c:showLegendKey val="0"/>
          <c:showVal val="1"/>
          <c:showCatName val="0"/>
          <c:showSerName val="0"/>
          <c:showPercent val="0"/>
          <c:showBubbleSize val="0"/>
        </c:dLbls>
        <c:marker val="1"/>
        <c:smooth val="0"/>
        <c:axId val="470734848"/>
        <c:axId val="470737984"/>
      </c:lineChart>
      <c:catAx>
        <c:axId val="470734848"/>
        <c:scaling>
          <c:orientation val="minMax"/>
        </c:scaling>
        <c:delete val="0"/>
        <c:axPos val="b"/>
        <c:numFmt formatCode="mmmm/yyyy" sourceLinked="0"/>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737984"/>
        <c:crosses val="autoZero"/>
        <c:auto val="0"/>
        <c:lblAlgn val="ctr"/>
        <c:lblOffset val="100"/>
        <c:noMultiLvlLbl val="1"/>
      </c:catAx>
      <c:valAx>
        <c:axId val="47073798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7348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994225721784776"/>
          <c:y val="5.5555555555555552E-2"/>
          <c:w val="0.82505774278215227"/>
          <c:h val="0.65954432779235928"/>
        </c:manualLayout>
      </c:layout>
      <c:barChart>
        <c:barDir val="col"/>
        <c:grouping val="clustered"/>
        <c:varyColors val="0"/>
        <c:ser>
          <c:idx val="0"/>
          <c:order val="0"/>
          <c:tx>
            <c:strRef>
              <c:f>'Variables Macro'!$D$48</c:f>
              <c:strCache>
                <c:ptCount val="1"/>
                <c:pt idx="0">
                  <c:v>IPP ofert int</c:v>
                </c:pt>
              </c:strCache>
            </c:strRef>
          </c:tx>
          <c:spPr>
            <a:solidFill>
              <a:schemeClr val="accent1"/>
            </a:solidFill>
            <a:ln>
              <a:noFill/>
            </a:ln>
            <a:effectLst/>
          </c:spPr>
          <c:invertIfNegative val="0"/>
          <c:cat>
            <c:numRef>
              <c:f>'Variables Macro'!$B$49:$B$67</c:f>
              <c:numCache>
                <c:formatCode>mmm\-yy</c:formatCode>
                <c:ptCount val="19"/>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numCache>
            </c:numRef>
          </c:cat>
          <c:val>
            <c:numRef>
              <c:f>'Variables Macro'!$D$49:$D$67</c:f>
              <c:numCache>
                <c:formatCode>0</c:formatCode>
                <c:ptCount val="19"/>
                <c:pt idx="0">
                  <c:v>175.64</c:v>
                </c:pt>
                <c:pt idx="1">
                  <c:v>177.35</c:v>
                </c:pt>
                <c:pt idx="2">
                  <c:v>177.3</c:v>
                </c:pt>
                <c:pt idx="3">
                  <c:v>177.97</c:v>
                </c:pt>
                <c:pt idx="4">
                  <c:v>177.66</c:v>
                </c:pt>
                <c:pt idx="5">
                  <c:v>178.94</c:v>
                </c:pt>
                <c:pt idx="6">
                  <c:v>179.3</c:v>
                </c:pt>
                <c:pt idx="7">
                  <c:v>177.83</c:v>
                </c:pt>
                <c:pt idx="8">
                  <c:v>179.48</c:v>
                </c:pt>
                <c:pt idx="9">
                  <c:v>180.49</c:v>
                </c:pt>
                <c:pt idx="10">
                  <c:v>182.95</c:v>
                </c:pt>
                <c:pt idx="11">
                  <c:v>184.52</c:v>
                </c:pt>
                <c:pt idx="12">
                  <c:v>185.53</c:v>
                </c:pt>
                <c:pt idx="13">
                  <c:v>185.82</c:v>
                </c:pt>
                <c:pt idx="14">
                  <c:v>185.65</c:v>
                </c:pt>
                <c:pt idx="15">
                  <c:v>185.83</c:v>
                </c:pt>
                <c:pt idx="16">
                  <c:v>183.77</c:v>
                </c:pt>
                <c:pt idx="17">
                  <c:v>182.59</c:v>
                </c:pt>
                <c:pt idx="18">
                  <c:v>183.7</c:v>
                </c:pt>
              </c:numCache>
            </c:numRef>
          </c:val>
          <c:extLst>
            <c:ext xmlns:c16="http://schemas.microsoft.com/office/drawing/2014/chart" uri="{C3380CC4-5D6E-409C-BE32-E72D297353CC}">
              <c16:uniqueId val="{00000000-A3E0-48A4-A877-9BB3F627C8B3}"/>
            </c:ext>
          </c:extLst>
        </c:ser>
        <c:dLbls>
          <c:showLegendKey val="0"/>
          <c:showVal val="0"/>
          <c:showCatName val="0"/>
          <c:showSerName val="0"/>
          <c:showPercent val="0"/>
          <c:showBubbleSize val="0"/>
        </c:dLbls>
        <c:gapWidth val="219"/>
        <c:overlap val="-27"/>
        <c:axId val="468651768"/>
        <c:axId val="468652552"/>
      </c:barChart>
      <c:dateAx>
        <c:axId val="468651768"/>
        <c:scaling>
          <c:orientation val="minMax"/>
          <c:min val="45292"/>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8652552"/>
        <c:crosses val="autoZero"/>
        <c:auto val="1"/>
        <c:lblOffset val="100"/>
        <c:baseTimeUnit val="months"/>
      </c:dateAx>
      <c:valAx>
        <c:axId val="468652552"/>
        <c:scaling>
          <c:orientation val="minMax"/>
          <c:min val="8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000" b="0" i="0" baseline="0">
                    <a:effectLst/>
                  </a:rPr>
                  <a:t>Valor índice</a:t>
                </a:r>
                <a:endParaRPr lang="es-CO" sz="1000">
                  <a:effectLst/>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86517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Gases De La Guajira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17 Guajira -  Principal </a:t>
            </a:r>
            <a:endParaRPr lang="es-CO" sz="1400">
              <a:solidFill>
                <a:schemeClr val="tx1"/>
              </a:solidFill>
              <a:effectLst/>
            </a:endParaRPr>
          </a:p>
        </c:rich>
      </c:tx>
      <c:layout>
        <c:manualLayout>
          <c:xMode val="edge"/>
          <c:yMode val="edge"/>
          <c:x val="0.38968711272911583"/>
          <c:y val="2.72160424391395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manualLayout>
          <c:layoutTarget val="inner"/>
          <c:xMode val="edge"/>
          <c:yMode val="edge"/>
          <c:x val="7.7285254352854299E-2"/>
          <c:y val="0.24436233281220404"/>
          <c:w val="0.91300142499476078"/>
          <c:h val="0.60289886353038358"/>
        </c:manualLayout>
      </c:layout>
      <c:barChart>
        <c:barDir val="col"/>
        <c:grouping val="clustered"/>
        <c:varyColors val="0"/>
        <c:ser>
          <c:idx val="0"/>
          <c:order val="0"/>
          <c:tx>
            <c:strRef>
              <c:f>Riohacha!$E$13</c:f>
              <c:strCache>
                <c:ptCount val="1"/>
                <c:pt idx="0">
                  <c:v>ESTRATO 1 ($/m3)</c:v>
                </c:pt>
              </c:strCache>
            </c:strRef>
          </c:tx>
          <c:spPr>
            <a:solidFill>
              <a:schemeClr val="accent1"/>
            </a:solidFill>
            <a:ln>
              <a:noFill/>
            </a:ln>
            <a:effectLst/>
          </c:spPr>
          <c:invertIfNegative val="0"/>
          <c:cat>
            <c:numRef>
              <c:f>Riohacha!$F$12:$R$12</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Riohacha!$F$13:$R$13</c:f>
              <c:numCache>
                <c:formatCode>0.0</c:formatCode>
                <c:ptCount val="13"/>
                <c:pt idx="0">
                  <c:v>1225.24</c:v>
                </c:pt>
                <c:pt idx="1">
                  <c:v>1188.26</c:v>
                </c:pt>
                <c:pt idx="2">
                  <c:v>1197.04</c:v>
                </c:pt>
                <c:pt idx="3">
                  <c:v>1224.28</c:v>
                </c:pt>
                <c:pt idx="4">
                  <c:v>1260.1099999999999</c:v>
                </c:pt>
                <c:pt idx="5">
                  <c:v>1154.26</c:v>
                </c:pt>
                <c:pt idx="6">
                  <c:v>1272.6600000000001</c:v>
                </c:pt>
                <c:pt idx="7">
                  <c:v>1327.77</c:v>
                </c:pt>
                <c:pt idx="8">
                  <c:v>1342.84</c:v>
                </c:pt>
                <c:pt idx="9">
                  <c:v>1349.92</c:v>
                </c:pt>
                <c:pt idx="10">
                  <c:v>1359.08</c:v>
                </c:pt>
                <c:pt idx="11">
                  <c:v>1363.44</c:v>
                </c:pt>
                <c:pt idx="12">
                  <c:v>1364.89</c:v>
                </c:pt>
              </c:numCache>
            </c:numRef>
          </c:val>
          <c:extLst>
            <c:ext xmlns:c16="http://schemas.microsoft.com/office/drawing/2014/chart" uri="{C3380CC4-5D6E-409C-BE32-E72D297353CC}">
              <c16:uniqueId val="{00000000-4284-4AA6-ACDF-51E23A1D4E77}"/>
            </c:ext>
          </c:extLst>
        </c:ser>
        <c:ser>
          <c:idx val="1"/>
          <c:order val="1"/>
          <c:tx>
            <c:strRef>
              <c:f>Riohacha!$E$14</c:f>
              <c:strCache>
                <c:ptCount val="1"/>
                <c:pt idx="0">
                  <c:v>ESTRATO 2 ($/m3)</c:v>
                </c:pt>
              </c:strCache>
            </c:strRef>
          </c:tx>
          <c:spPr>
            <a:solidFill>
              <a:schemeClr val="accent2"/>
            </a:solidFill>
            <a:ln>
              <a:noFill/>
            </a:ln>
            <a:effectLst/>
          </c:spPr>
          <c:invertIfNegative val="0"/>
          <c:cat>
            <c:numRef>
              <c:f>Riohacha!$F$12:$R$12</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Riohacha!$F$14:$R$14</c:f>
              <c:numCache>
                <c:formatCode>0.0</c:formatCode>
                <c:ptCount val="13"/>
                <c:pt idx="0">
                  <c:v>1530.25</c:v>
                </c:pt>
                <c:pt idx="1">
                  <c:v>1484.12</c:v>
                </c:pt>
                <c:pt idx="2">
                  <c:v>1495.01</c:v>
                </c:pt>
                <c:pt idx="3">
                  <c:v>1529.5</c:v>
                </c:pt>
                <c:pt idx="4">
                  <c:v>1574.58</c:v>
                </c:pt>
                <c:pt idx="5">
                  <c:v>1442.75</c:v>
                </c:pt>
                <c:pt idx="6">
                  <c:v>1589.66</c:v>
                </c:pt>
                <c:pt idx="7">
                  <c:v>1658.65</c:v>
                </c:pt>
                <c:pt idx="8">
                  <c:v>1677.48</c:v>
                </c:pt>
                <c:pt idx="9">
                  <c:v>1686.33</c:v>
                </c:pt>
                <c:pt idx="10">
                  <c:v>1697.5</c:v>
                </c:pt>
                <c:pt idx="11">
                  <c:v>1702.94</c:v>
                </c:pt>
                <c:pt idx="12">
                  <c:v>1704.76</c:v>
                </c:pt>
              </c:numCache>
            </c:numRef>
          </c:val>
          <c:extLst>
            <c:ext xmlns:c16="http://schemas.microsoft.com/office/drawing/2014/chart" uri="{C3380CC4-5D6E-409C-BE32-E72D297353CC}">
              <c16:uniqueId val="{00000001-4284-4AA6-ACDF-51E23A1D4E77}"/>
            </c:ext>
          </c:extLst>
        </c:ser>
        <c:ser>
          <c:idx val="2"/>
          <c:order val="2"/>
          <c:tx>
            <c:strRef>
              <c:f>Riohacha!$E$15</c:f>
              <c:strCache>
                <c:ptCount val="1"/>
                <c:pt idx="0">
                  <c:v>ESTRATO 3 Y 4 ($/m3)</c:v>
                </c:pt>
              </c:strCache>
            </c:strRef>
          </c:tx>
          <c:spPr>
            <a:solidFill>
              <a:schemeClr val="accent3"/>
            </a:solidFill>
            <a:ln>
              <a:noFill/>
            </a:ln>
            <a:effectLst/>
          </c:spPr>
          <c:invertIfNegative val="0"/>
          <c:cat>
            <c:numRef>
              <c:f>Riohacha!$F$12:$R$12</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Riohacha!$F$15:$R$15</c:f>
              <c:numCache>
                <c:formatCode>0.0</c:formatCode>
                <c:ptCount val="13"/>
                <c:pt idx="0">
                  <c:v>2797.45</c:v>
                </c:pt>
                <c:pt idx="1">
                  <c:v>2709.86</c:v>
                </c:pt>
                <c:pt idx="2">
                  <c:v>2735.27</c:v>
                </c:pt>
                <c:pt idx="3">
                  <c:v>2799.03</c:v>
                </c:pt>
                <c:pt idx="4">
                  <c:v>2894.37</c:v>
                </c:pt>
                <c:pt idx="5">
                  <c:v>2624.17</c:v>
                </c:pt>
                <c:pt idx="6">
                  <c:v>2921.58</c:v>
                </c:pt>
                <c:pt idx="7">
                  <c:v>3052.46</c:v>
                </c:pt>
                <c:pt idx="8">
                  <c:v>2937.73</c:v>
                </c:pt>
                <c:pt idx="9">
                  <c:v>2735.76</c:v>
                </c:pt>
                <c:pt idx="10">
                  <c:v>3126.1</c:v>
                </c:pt>
                <c:pt idx="11">
                  <c:v>2968.82</c:v>
                </c:pt>
                <c:pt idx="12">
                  <c:v>2955.13</c:v>
                </c:pt>
              </c:numCache>
            </c:numRef>
          </c:val>
          <c:extLst>
            <c:ext xmlns:c16="http://schemas.microsoft.com/office/drawing/2014/chart" uri="{C3380CC4-5D6E-409C-BE32-E72D297353CC}">
              <c16:uniqueId val="{00000002-4284-4AA6-ACDF-51E23A1D4E77}"/>
            </c:ext>
          </c:extLst>
        </c:ser>
        <c:ser>
          <c:idx val="3"/>
          <c:order val="3"/>
          <c:tx>
            <c:strRef>
              <c:f>Riohacha!$E$16</c:f>
              <c:strCache>
                <c:ptCount val="1"/>
                <c:pt idx="0">
                  <c:v>ESTRATO 5 Y 6 ($/m3)</c:v>
                </c:pt>
              </c:strCache>
            </c:strRef>
          </c:tx>
          <c:spPr>
            <a:solidFill>
              <a:schemeClr val="accent6">
                <a:lumMod val="50000"/>
              </a:schemeClr>
            </a:solidFill>
            <a:ln>
              <a:noFill/>
            </a:ln>
            <a:effectLst/>
          </c:spPr>
          <c:invertIfNegative val="0"/>
          <c:cat>
            <c:numRef>
              <c:f>Riohacha!$F$12:$R$12</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Riohacha!$F$16:$R$16</c:f>
              <c:numCache>
                <c:formatCode>0.0</c:formatCode>
                <c:ptCount val="13"/>
                <c:pt idx="0">
                  <c:v>3356.9399999999996</c:v>
                </c:pt>
                <c:pt idx="1">
                  <c:v>3251.8319999999999</c:v>
                </c:pt>
                <c:pt idx="2">
                  <c:v>3282.3240000000001</c:v>
                </c:pt>
                <c:pt idx="3">
                  <c:v>3358.8360000000002</c:v>
                </c:pt>
                <c:pt idx="4">
                  <c:v>3473.2439999999997</c:v>
                </c:pt>
                <c:pt idx="5">
                  <c:v>3149.0039999999999</c:v>
                </c:pt>
                <c:pt idx="6">
                  <c:v>3505.8959999999997</c:v>
                </c:pt>
                <c:pt idx="7">
                  <c:v>3662.9519999999998</c:v>
                </c:pt>
                <c:pt idx="8">
                  <c:v>3525.2759999999998</c:v>
                </c:pt>
                <c:pt idx="9">
                  <c:v>3282.9120000000003</c:v>
                </c:pt>
                <c:pt idx="10">
                  <c:v>3751.3199999999997</c:v>
                </c:pt>
                <c:pt idx="11">
                  <c:v>3562.5840000000003</c:v>
                </c:pt>
                <c:pt idx="12">
                  <c:v>3546.1559999999999</c:v>
                </c:pt>
              </c:numCache>
            </c:numRef>
          </c:val>
          <c:extLst>
            <c:ext xmlns:c16="http://schemas.microsoft.com/office/drawing/2014/chart" uri="{C3380CC4-5D6E-409C-BE32-E72D297353CC}">
              <c16:uniqueId val="{00000003-4284-4AA6-ACDF-51E23A1D4E77}"/>
            </c:ext>
          </c:extLst>
        </c:ser>
        <c:dLbls>
          <c:showLegendKey val="0"/>
          <c:showVal val="0"/>
          <c:showCatName val="0"/>
          <c:showSerName val="0"/>
          <c:showPercent val="0"/>
          <c:showBubbleSize val="0"/>
        </c:dLbls>
        <c:gapWidth val="219"/>
        <c:overlap val="-27"/>
        <c:axId val="470733280"/>
        <c:axId val="470735240"/>
      </c:barChart>
      <c:dateAx>
        <c:axId val="47073328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735240"/>
        <c:crosses val="autoZero"/>
        <c:auto val="1"/>
        <c:lblOffset val="100"/>
        <c:baseTimeUnit val="months"/>
      </c:dateAx>
      <c:valAx>
        <c:axId val="470735240"/>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73328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José del Guaviare</a:t>
            </a:r>
          </a:p>
          <a:p>
            <a:pPr>
              <a:defRPr sz="1100" b="1">
                <a:solidFill>
                  <a:sysClr val="windowText" lastClr="000000"/>
                </a:solidFill>
              </a:defRPr>
            </a:pPr>
            <a:r>
              <a:rPr lang="es-CO" sz="1100" b="1">
                <a:solidFill>
                  <a:sysClr val="windowText" lastClr="000000"/>
                </a:solidFill>
              </a:rPr>
              <a:t>Gases del Llano SA ESP BIC</a:t>
            </a:r>
          </a:p>
          <a:p>
            <a:pPr>
              <a:defRPr sz="1100" b="1">
                <a:solidFill>
                  <a:sysClr val="windowText" lastClr="000000"/>
                </a:solidFill>
              </a:defRPr>
            </a:pPr>
            <a:r>
              <a:rPr lang="es-CO" sz="1100" b="1">
                <a:solidFill>
                  <a:sysClr val="windowText" lastClr="000000"/>
                </a:solidFill>
              </a:rPr>
              <a:t>Mercado 116  San José del Guaviare</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'San José del Guaviare'!$E$5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'San José del Guaviare'!$F$5:$R$5</c:f>
              <c:numCache>
                <c:formatCode>0.0</c:formatCode>
                <c:ptCount val="13"/>
                <c:pt idx="0">
                  <c:v>1187.1099999999999</c:v>
                </c:pt>
                <c:pt idx="1">
                  <c:v>1175.95</c:v>
                </c:pt>
                <c:pt idx="2">
                  <c:v>1186.44</c:v>
                </c:pt>
                <c:pt idx="3">
                  <c:v>1229.23</c:v>
                </c:pt>
                <c:pt idx="4">
                  <c:v>1236.81</c:v>
                </c:pt>
                <c:pt idx="5">
                  <c:v>1267.67</c:v>
                </c:pt>
                <c:pt idx="6">
                  <c:v>1756.29</c:v>
                </c:pt>
                <c:pt idx="7">
                  <c:v>1607.16</c:v>
                </c:pt>
                <c:pt idx="8">
                  <c:v>1563.49</c:v>
                </c:pt>
                <c:pt idx="9">
                  <c:v>1569.22</c:v>
                </c:pt>
                <c:pt idx="10">
                  <c:v>1585.15</c:v>
                </c:pt>
                <c:pt idx="11">
                  <c:v>1582.08</c:v>
                </c:pt>
                <c:pt idx="12">
                  <c:v>1590.08</c:v>
                </c:pt>
              </c:numCache>
            </c:numRef>
          </c:val>
          <c:extLst>
            <c:ext xmlns:c16="http://schemas.microsoft.com/office/drawing/2014/chart" uri="{C3380CC4-5D6E-409C-BE32-E72D297353CC}">
              <c16:uniqueId val="{00000000-1881-4976-9142-E798385A7A97}"/>
            </c:ext>
          </c:extLst>
        </c:ser>
        <c:ser>
          <c:idx val="1"/>
          <c:order val="1"/>
          <c:tx>
            <c:strRef>
              <c:f>'San José del Guaviare'!$E$6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'San José del Guaviare'!$F$6:$R$6</c:f>
              <c:numCache>
                <c:formatCode>0.0</c:formatCode>
                <c:ptCount val="13"/>
                <c:pt idx="0">
                  <c:v>2336.29</c:v>
                </c:pt>
                <c:pt idx="1">
                  <c:v>2275.29</c:v>
                </c:pt>
                <c:pt idx="2">
                  <c:v>2291.12</c:v>
                </c:pt>
                <c:pt idx="3">
                  <c:v>2290.46</c:v>
                </c:pt>
                <c:pt idx="4">
                  <c:v>2290.7399999999998</c:v>
                </c:pt>
                <c:pt idx="5">
                  <c:v>2263.29</c:v>
                </c:pt>
                <c:pt idx="6">
                  <c:v>2344.5</c:v>
                </c:pt>
                <c:pt idx="7">
                  <c:v>2449.1999999999998</c:v>
                </c:pt>
                <c:pt idx="8">
                  <c:v>2408.52</c:v>
                </c:pt>
                <c:pt idx="9">
                  <c:v>2470.92</c:v>
                </c:pt>
                <c:pt idx="10">
                  <c:v>2427.41</c:v>
                </c:pt>
                <c:pt idx="11">
                  <c:v>2744.74</c:v>
                </c:pt>
                <c:pt idx="12">
                  <c:v>2381.79</c:v>
                </c:pt>
              </c:numCache>
            </c:numRef>
          </c:val>
          <c:extLst>
            <c:ext xmlns:c16="http://schemas.microsoft.com/office/drawing/2014/chart" uri="{C3380CC4-5D6E-409C-BE32-E72D297353CC}">
              <c16:uniqueId val="{00000001-1881-4976-9142-E798385A7A97}"/>
            </c:ext>
          </c:extLst>
        </c:ser>
        <c:ser>
          <c:idx val="2"/>
          <c:order val="2"/>
          <c:tx>
            <c:strRef>
              <c:f>'San José del Guaviare'!$E$7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'San José del Guaviare'!$F$7:$R$7</c:f>
              <c:numCache>
                <c:formatCode>0.0</c:formatCode>
                <c:ptCount val="13"/>
                <c:pt idx="0">
                  <c:v>425.05</c:v>
                </c:pt>
                <c:pt idx="1">
                  <c:v>425.7</c:v>
                </c:pt>
                <c:pt idx="2">
                  <c:v>421.2</c:v>
                </c:pt>
                <c:pt idx="3">
                  <c:v>423.78</c:v>
                </c:pt>
                <c:pt idx="4">
                  <c:v>426.23</c:v>
                </c:pt>
                <c:pt idx="5">
                  <c:v>432.85</c:v>
                </c:pt>
                <c:pt idx="6">
                  <c:v>436.6</c:v>
                </c:pt>
                <c:pt idx="7">
                  <c:v>435.17</c:v>
                </c:pt>
                <c:pt idx="8">
                  <c:v>431.88</c:v>
                </c:pt>
                <c:pt idx="9">
                  <c:v>429.37</c:v>
                </c:pt>
                <c:pt idx="10">
                  <c:v>778.78</c:v>
                </c:pt>
                <c:pt idx="11">
                  <c:v>780</c:v>
                </c:pt>
                <c:pt idx="12">
                  <c:v>780.17</c:v>
                </c:pt>
              </c:numCache>
            </c:numRef>
          </c:val>
          <c:extLst>
            <c:ext xmlns:c16="http://schemas.microsoft.com/office/drawing/2014/chart" uri="{C3380CC4-5D6E-409C-BE32-E72D297353CC}">
              <c16:uniqueId val="{00000002-1881-4976-9142-E798385A7A97}"/>
            </c:ext>
          </c:extLst>
        </c:ser>
        <c:dLbls>
          <c:showLegendKey val="0"/>
          <c:showVal val="0"/>
          <c:showCatName val="0"/>
          <c:showSerName val="0"/>
          <c:showPercent val="0"/>
          <c:showBubbleSize val="0"/>
        </c:dLbls>
        <c:gapWidth val="45"/>
        <c:overlap val="100"/>
        <c:axId val="470736416"/>
        <c:axId val="470732496"/>
      </c:barChart>
      <c:lineChart>
        <c:grouping val="standard"/>
        <c:varyColors val="0"/>
        <c:ser>
          <c:idx val="3"/>
          <c:order val="3"/>
          <c:tx>
            <c:strRef>
              <c:f>'San José del Guaviare'!$E$8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'San José del Guaviare'!$F$8:$R$8</c:f>
              <c:numCache>
                <c:formatCode>0.0</c:formatCode>
                <c:ptCount val="13"/>
                <c:pt idx="0">
                  <c:v>3990.52</c:v>
                </c:pt>
                <c:pt idx="1">
                  <c:v>3918.86</c:v>
                </c:pt>
                <c:pt idx="2">
                  <c:v>3926.45</c:v>
                </c:pt>
                <c:pt idx="3">
                  <c:v>3963.29</c:v>
                </c:pt>
                <c:pt idx="4">
                  <c:v>3978.29</c:v>
                </c:pt>
                <c:pt idx="5">
                  <c:v>3983.34</c:v>
                </c:pt>
                <c:pt idx="6">
                  <c:v>4534.1099999999997</c:v>
                </c:pt>
                <c:pt idx="7">
                  <c:v>4484.6499999999996</c:v>
                </c:pt>
                <c:pt idx="8">
                  <c:v>4409.46</c:v>
                </c:pt>
                <c:pt idx="9">
                  <c:v>4482.4799999999996</c:v>
                </c:pt>
                <c:pt idx="10">
                  <c:v>4818.8100000000004</c:v>
                </c:pt>
                <c:pt idx="11">
                  <c:v>5131.1899999999996</c:v>
                </c:pt>
                <c:pt idx="12">
                  <c:v>4797.03</c:v>
                </c:pt>
              </c:numCache>
            </c:numRef>
          </c:val>
          <c:smooth val="0"/>
          <c:extLst>
            <c:ext xmlns:c16="http://schemas.microsoft.com/office/drawing/2014/chart" uri="{C3380CC4-5D6E-409C-BE32-E72D297353CC}">
              <c16:uniqueId val="{00000003-1881-4976-9142-E798385A7A97}"/>
            </c:ext>
          </c:extLst>
        </c:ser>
        <c:ser>
          <c:idx val="4"/>
          <c:order val="4"/>
          <c:tx>
            <c:strRef>
              <c:f>'San José del Guaviare'!$E$9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'San José del Guaviare'!$F$4:$R$4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'San José del Guaviare'!$F$9:$R$9</c:f>
              <c:numCache>
                <c:formatCode>0.0</c:formatCode>
                <c:ptCount val="13"/>
                <c:pt idx="0">
                  <c:v>6508.58</c:v>
                </c:pt>
                <c:pt idx="1">
                  <c:v>6513.59</c:v>
                </c:pt>
                <c:pt idx="2">
                  <c:v>6505.45</c:v>
                </c:pt>
                <c:pt idx="3">
                  <c:v>6513.15</c:v>
                </c:pt>
                <c:pt idx="4">
                  <c:v>6496.42</c:v>
                </c:pt>
                <c:pt idx="5">
                  <c:v>6505.9</c:v>
                </c:pt>
                <c:pt idx="6">
                  <c:v>6527.5</c:v>
                </c:pt>
                <c:pt idx="7">
                  <c:v>6580.54</c:v>
                </c:pt>
                <c:pt idx="8">
                  <c:v>6646.92</c:v>
                </c:pt>
                <c:pt idx="9">
                  <c:v>6673.62</c:v>
                </c:pt>
                <c:pt idx="10">
                  <c:v>6709.79</c:v>
                </c:pt>
                <c:pt idx="11">
                  <c:v>6722.9</c:v>
                </c:pt>
                <c:pt idx="12">
                  <c:v>6721.65</c:v>
                </c:pt>
              </c:numCache>
            </c:numRef>
          </c:val>
          <c:smooth val="0"/>
          <c:extLst>
            <c:ext xmlns:c16="http://schemas.microsoft.com/office/drawing/2014/chart" uri="{C3380CC4-5D6E-409C-BE32-E72D297353CC}">
              <c16:uniqueId val="{00000000-3ACD-47A7-A6C5-0005E6294B29}"/>
            </c:ext>
          </c:extLst>
        </c:ser>
        <c:dLbls>
          <c:showLegendKey val="0"/>
          <c:showVal val="0"/>
          <c:showCatName val="0"/>
          <c:showSerName val="0"/>
          <c:showPercent val="0"/>
          <c:showBubbleSize val="0"/>
        </c:dLbls>
        <c:marker val="1"/>
        <c:smooth val="0"/>
        <c:axId val="470736416"/>
        <c:axId val="470732496"/>
      </c:lineChart>
      <c:dateAx>
        <c:axId val="470736416"/>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732496"/>
        <c:crosses val="autoZero"/>
        <c:auto val="1"/>
        <c:lblOffset val="100"/>
        <c:baseTimeUnit val="months"/>
      </c:dateAx>
      <c:valAx>
        <c:axId val="47073249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7364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effectLst/>
              </a:rPr>
              <a:t>Gases del Llano SA ESP BIC</a:t>
            </a:r>
            <a:endParaRPr lang="es-CO" sz="1100">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116  San José del Guaviare</a:t>
            </a:r>
            <a:endParaRPr lang="es-CO" sz="1100">
              <a:solidFill>
                <a:sysClr val="windowText" lastClr="000000"/>
              </a:solidFill>
              <a:effectLst/>
              <a:latin typeface="Arial" panose="020B0604020202020204" pitchFamily="34" charset="0"/>
              <a:cs typeface="Arial" panose="020B0604020202020204" pitchFamily="34" charset="0"/>
            </a:endParaRP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10153620859601838"/>
          <c:y val="0.20177650137837588"/>
          <c:w val="0.88754578745581525"/>
          <c:h val="0.61094578584506176"/>
        </c:manualLayout>
      </c:layout>
      <c:barChart>
        <c:barDir val="col"/>
        <c:grouping val="clustered"/>
        <c:varyColors val="0"/>
        <c:ser>
          <c:idx val="0"/>
          <c:order val="0"/>
          <c:tx>
            <c:strRef>
              <c:f>'San José del Guaviare'!$E$13</c:f>
              <c:strCache>
                <c:ptCount val="1"/>
                <c:pt idx="0">
                  <c:v>ESTRATO 1 ($/m3)</c:v>
                </c:pt>
              </c:strCache>
            </c:strRef>
          </c:tx>
          <c:spPr>
            <a:solidFill>
              <a:schemeClr val="accent1"/>
            </a:solidFill>
            <a:ln>
              <a:noFill/>
            </a:ln>
            <a:effectLst/>
          </c:spPr>
          <c:invertIfNegative val="0"/>
          <c:cat>
            <c:numRef>
              <c:f>'San José del Guaviare'!$F$12:$R$12</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'San José del Guaviare'!$F$13:$R$13</c:f>
              <c:numCache>
                <c:formatCode>0.0</c:formatCode>
                <c:ptCount val="13"/>
                <c:pt idx="0">
                  <c:v>2173.67</c:v>
                </c:pt>
                <c:pt idx="1">
                  <c:v>2178.0700000000002</c:v>
                </c:pt>
                <c:pt idx="2">
                  <c:v>2178.0700000000002</c:v>
                </c:pt>
                <c:pt idx="3">
                  <c:v>2183.38</c:v>
                </c:pt>
                <c:pt idx="4">
                  <c:v>2180.5</c:v>
                </c:pt>
                <c:pt idx="5">
                  <c:v>2186.41</c:v>
                </c:pt>
                <c:pt idx="6">
                  <c:v>2196.42</c:v>
                </c:pt>
                <c:pt idx="7">
                  <c:v>2217.04</c:v>
                </c:pt>
                <c:pt idx="8">
                  <c:v>2242.21</c:v>
                </c:pt>
                <c:pt idx="9">
                  <c:v>2254.04</c:v>
                </c:pt>
                <c:pt idx="10">
                  <c:v>2268.9</c:v>
                </c:pt>
                <c:pt idx="11">
                  <c:v>2380.02</c:v>
                </c:pt>
                <c:pt idx="12">
                  <c:v>2382.56</c:v>
                </c:pt>
              </c:numCache>
            </c:numRef>
          </c:val>
          <c:extLst>
            <c:ext xmlns:c16="http://schemas.microsoft.com/office/drawing/2014/chart" uri="{C3380CC4-5D6E-409C-BE32-E72D297353CC}">
              <c16:uniqueId val="{00000000-811D-4310-85BF-995E4057987F}"/>
            </c:ext>
          </c:extLst>
        </c:ser>
        <c:ser>
          <c:idx val="1"/>
          <c:order val="1"/>
          <c:tx>
            <c:strRef>
              <c:f>'San José del Guaviare'!$E$14</c:f>
              <c:strCache>
                <c:ptCount val="1"/>
                <c:pt idx="0">
                  <c:v>ESTRATO 2 ($/m3)</c:v>
                </c:pt>
              </c:strCache>
            </c:strRef>
          </c:tx>
          <c:spPr>
            <a:solidFill>
              <a:schemeClr val="accent2"/>
            </a:solidFill>
            <a:ln>
              <a:noFill/>
            </a:ln>
            <a:effectLst/>
          </c:spPr>
          <c:invertIfNegative val="0"/>
          <c:cat>
            <c:numRef>
              <c:f>'San José del Guaviare'!$F$12:$R$12</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'San José del Guaviare'!$F$14:$R$14</c:f>
              <c:numCache>
                <c:formatCode>0.0</c:formatCode>
                <c:ptCount val="13"/>
                <c:pt idx="0">
                  <c:v>2760.1</c:v>
                </c:pt>
                <c:pt idx="1">
                  <c:v>2765.68</c:v>
                </c:pt>
                <c:pt idx="2">
                  <c:v>2765.68</c:v>
                </c:pt>
                <c:pt idx="3">
                  <c:v>2772.42</c:v>
                </c:pt>
                <c:pt idx="4">
                  <c:v>2768.76</c:v>
                </c:pt>
                <c:pt idx="5">
                  <c:v>2776.27</c:v>
                </c:pt>
                <c:pt idx="6">
                  <c:v>2788.98</c:v>
                </c:pt>
                <c:pt idx="7">
                  <c:v>2815.16</c:v>
                </c:pt>
                <c:pt idx="8">
                  <c:v>2847.12</c:v>
                </c:pt>
                <c:pt idx="9">
                  <c:v>2862.14</c:v>
                </c:pt>
                <c:pt idx="10">
                  <c:v>2881.01</c:v>
                </c:pt>
                <c:pt idx="11">
                  <c:v>3013.19</c:v>
                </c:pt>
                <c:pt idx="12">
                  <c:v>3016.4</c:v>
                </c:pt>
              </c:numCache>
            </c:numRef>
          </c:val>
          <c:extLst>
            <c:ext xmlns:c16="http://schemas.microsoft.com/office/drawing/2014/chart" uri="{C3380CC4-5D6E-409C-BE32-E72D297353CC}">
              <c16:uniqueId val="{00000001-811D-4310-85BF-995E4057987F}"/>
            </c:ext>
          </c:extLst>
        </c:ser>
        <c:ser>
          <c:idx val="2"/>
          <c:order val="2"/>
          <c:tx>
            <c:strRef>
              <c:f>'San José del Guaviare'!$E$15</c:f>
              <c:strCache>
                <c:ptCount val="1"/>
                <c:pt idx="0">
                  <c:v>ESTRATO 3 Y 4 ($/m3)</c:v>
                </c:pt>
              </c:strCache>
            </c:strRef>
          </c:tx>
          <c:spPr>
            <a:solidFill>
              <a:schemeClr val="accent3"/>
            </a:solidFill>
            <a:ln>
              <a:noFill/>
            </a:ln>
            <a:effectLst/>
          </c:spPr>
          <c:invertIfNegative val="0"/>
          <c:cat>
            <c:numRef>
              <c:f>'San José del Guaviare'!$F$12:$R$12</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'San José del Guaviare'!$F$15:$R$15</c:f>
              <c:numCache>
                <c:formatCode>0.0</c:formatCode>
                <c:ptCount val="13"/>
                <c:pt idx="0">
                  <c:v>3990.52</c:v>
                </c:pt>
                <c:pt idx="1">
                  <c:v>3918.86</c:v>
                </c:pt>
                <c:pt idx="2">
                  <c:v>3926.45</c:v>
                </c:pt>
                <c:pt idx="3">
                  <c:v>3963.29</c:v>
                </c:pt>
                <c:pt idx="4">
                  <c:v>3978.29</c:v>
                </c:pt>
                <c:pt idx="5">
                  <c:v>3983.34</c:v>
                </c:pt>
                <c:pt idx="6">
                  <c:v>4534.1099999999997</c:v>
                </c:pt>
                <c:pt idx="7">
                  <c:v>4484.6499999999996</c:v>
                </c:pt>
                <c:pt idx="8">
                  <c:v>4409.46</c:v>
                </c:pt>
                <c:pt idx="9">
                  <c:v>4482.4799999999996</c:v>
                </c:pt>
                <c:pt idx="10">
                  <c:v>4818.8100000000004</c:v>
                </c:pt>
                <c:pt idx="11">
                  <c:v>5131.1899999999996</c:v>
                </c:pt>
                <c:pt idx="12">
                  <c:v>4797.03</c:v>
                </c:pt>
              </c:numCache>
            </c:numRef>
          </c:val>
          <c:extLst>
            <c:ext xmlns:c16="http://schemas.microsoft.com/office/drawing/2014/chart" uri="{C3380CC4-5D6E-409C-BE32-E72D297353CC}">
              <c16:uniqueId val="{00000002-811D-4310-85BF-995E4057987F}"/>
            </c:ext>
          </c:extLst>
        </c:ser>
        <c:ser>
          <c:idx val="3"/>
          <c:order val="3"/>
          <c:tx>
            <c:strRef>
              <c:f>'San José del Guaviare'!$E$16</c:f>
              <c:strCache>
                <c:ptCount val="1"/>
                <c:pt idx="0">
                  <c:v>ESTRATO 5 Y 6 ($/m3)</c:v>
                </c:pt>
              </c:strCache>
            </c:strRef>
          </c:tx>
          <c:spPr>
            <a:solidFill>
              <a:srgbClr val="00602B"/>
            </a:solidFill>
            <a:ln>
              <a:noFill/>
            </a:ln>
            <a:effectLst/>
          </c:spPr>
          <c:invertIfNegative val="0"/>
          <c:cat>
            <c:numRef>
              <c:f>'San José del Guaviare'!$F$12:$R$12</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'San José del Guaviare'!$F$16:$R$16</c:f>
              <c:numCache>
                <c:formatCode>0.0</c:formatCode>
                <c:ptCount val="13"/>
                <c:pt idx="0">
                  <c:v>4788.6239999999998</c:v>
                </c:pt>
                <c:pt idx="1">
                  <c:v>4702.6319999999996</c:v>
                </c:pt>
                <c:pt idx="2">
                  <c:v>4711.74</c:v>
                </c:pt>
                <c:pt idx="3">
                  <c:v>4755.9479999999994</c:v>
                </c:pt>
                <c:pt idx="4">
                  <c:v>4773.9479999999994</c:v>
                </c:pt>
                <c:pt idx="5">
                  <c:v>4780.0079999999998</c:v>
                </c:pt>
                <c:pt idx="6">
                  <c:v>5440.9319999999998</c:v>
                </c:pt>
                <c:pt idx="7">
                  <c:v>5381.579999999999</c:v>
                </c:pt>
                <c:pt idx="8">
                  <c:v>5291.3519999999999</c:v>
                </c:pt>
                <c:pt idx="9">
                  <c:v>5378.9759999999997</c:v>
                </c:pt>
                <c:pt idx="10">
                  <c:v>5782.5720000000001</c:v>
                </c:pt>
                <c:pt idx="11">
                  <c:v>6157.427999999999</c:v>
                </c:pt>
                <c:pt idx="12">
                  <c:v>5756.4359999999997</c:v>
                </c:pt>
              </c:numCache>
            </c:numRef>
          </c:val>
          <c:extLst>
            <c:ext xmlns:c16="http://schemas.microsoft.com/office/drawing/2014/chart" uri="{C3380CC4-5D6E-409C-BE32-E72D297353CC}">
              <c16:uniqueId val="{00000003-811D-4310-85BF-995E4057987F}"/>
            </c:ext>
          </c:extLst>
        </c:ser>
        <c:dLbls>
          <c:showLegendKey val="0"/>
          <c:showVal val="0"/>
          <c:showCatName val="0"/>
          <c:showSerName val="0"/>
          <c:showPercent val="0"/>
          <c:showBubbleSize val="0"/>
        </c:dLbls>
        <c:gapWidth val="219"/>
        <c:overlap val="-27"/>
        <c:axId val="470739160"/>
        <c:axId val="473129680"/>
      </c:barChart>
      <c:dateAx>
        <c:axId val="47073916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3129680"/>
        <c:crosses val="autoZero"/>
        <c:auto val="1"/>
        <c:lblOffset val="100"/>
        <c:baseTimeUnit val="months"/>
      </c:dateAx>
      <c:valAx>
        <c:axId val="47312968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7391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Sincelejo</a:t>
            </a:r>
          </a:p>
          <a:p>
            <a:pPr>
              <a:defRPr sz="1100" b="1">
                <a:solidFill>
                  <a:sysClr val="windowText" lastClr="000000"/>
                </a:solidFill>
              </a:defRPr>
            </a:pPr>
            <a:r>
              <a:rPr lang="es-CO" sz="1100" b="1" i="0" u="none" strike="noStrike" baseline="0">
                <a:effectLst/>
              </a:rPr>
              <a:t>Surtidora De Gas Del Caribe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20  Bolívar -</a:t>
            </a:r>
            <a:r>
              <a:rPr lang="es-CO" sz="1100" b="1" baseline="0">
                <a:solidFill>
                  <a:sysClr val="windowText" lastClr="000000"/>
                </a:solidFill>
              </a:rPr>
              <a:t> Sucre - Córdoba</a:t>
            </a:r>
            <a:r>
              <a:rPr lang="es-CO" sz="1100" b="1">
                <a:solidFill>
                  <a:sysClr val="windowText" lastClr="000000"/>
                </a:solidFill>
              </a:rPr>
              <a:t> </a:t>
            </a:r>
          </a:p>
        </c:rich>
      </c:tx>
      <c:layout>
        <c:manualLayout>
          <c:xMode val="edge"/>
          <c:yMode val="edge"/>
          <c:x val="0.3708975933045443"/>
          <c:y val="4.524039174951773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Sincelejo!$E$5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Sincelejo!$F$5:$R$5</c:f>
              <c:numCache>
                <c:formatCode>0.0</c:formatCode>
                <c:ptCount val="13"/>
                <c:pt idx="0">
                  <c:v>1245.21</c:v>
                </c:pt>
                <c:pt idx="1">
                  <c:v>1198.69</c:v>
                </c:pt>
                <c:pt idx="2">
                  <c:v>1243.5899999999999</c:v>
                </c:pt>
                <c:pt idx="3">
                  <c:v>1426.29</c:v>
                </c:pt>
                <c:pt idx="4">
                  <c:v>1510.19</c:v>
                </c:pt>
                <c:pt idx="5">
                  <c:v>1303.43</c:v>
                </c:pt>
                <c:pt idx="6">
                  <c:v>1555.98</c:v>
                </c:pt>
                <c:pt idx="7">
                  <c:v>1592.13</c:v>
                </c:pt>
                <c:pt idx="8">
                  <c:v>1656.26</c:v>
                </c:pt>
                <c:pt idx="9">
                  <c:v>1714.3</c:v>
                </c:pt>
                <c:pt idx="10">
                  <c:v>1594.78</c:v>
                </c:pt>
                <c:pt idx="11">
                  <c:v>1585.64</c:v>
                </c:pt>
                <c:pt idx="12">
                  <c:v>1634.89</c:v>
                </c:pt>
              </c:numCache>
            </c:numRef>
          </c:val>
          <c:extLst>
            <c:ext xmlns:c16="http://schemas.microsoft.com/office/drawing/2014/chart" uri="{C3380CC4-5D6E-409C-BE32-E72D297353CC}">
              <c16:uniqueId val="{00000000-1936-4F80-BAE8-BB1DED17955E}"/>
            </c:ext>
          </c:extLst>
        </c:ser>
        <c:ser>
          <c:idx val="1"/>
          <c:order val="1"/>
          <c:tx>
            <c:strRef>
              <c:f>Sincelejo!$E$6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Sincelejo!$F$6:$R$6</c:f>
              <c:numCache>
                <c:formatCode>0.0</c:formatCode>
                <c:ptCount val="13"/>
                <c:pt idx="0">
                  <c:v>249.31</c:v>
                </c:pt>
                <c:pt idx="1">
                  <c:v>239.93</c:v>
                </c:pt>
                <c:pt idx="2">
                  <c:v>236.51</c:v>
                </c:pt>
                <c:pt idx="3">
                  <c:v>232.91</c:v>
                </c:pt>
                <c:pt idx="4">
                  <c:v>237.37</c:v>
                </c:pt>
                <c:pt idx="5">
                  <c:v>238.76</c:v>
                </c:pt>
                <c:pt idx="6">
                  <c:v>261.33999999999997</c:v>
                </c:pt>
                <c:pt idx="7">
                  <c:v>279.45</c:v>
                </c:pt>
                <c:pt idx="8">
                  <c:v>262.07</c:v>
                </c:pt>
                <c:pt idx="9">
                  <c:v>257.89</c:v>
                </c:pt>
                <c:pt idx="10">
                  <c:v>259.64</c:v>
                </c:pt>
                <c:pt idx="11">
                  <c:v>255.16</c:v>
                </c:pt>
                <c:pt idx="12">
                  <c:v>279.2</c:v>
                </c:pt>
              </c:numCache>
            </c:numRef>
          </c:val>
          <c:extLst>
            <c:ext xmlns:c16="http://schemas.microsoft.com/office/drawing/2014/chart" uri="{C3380CC4-5D6E-409C-BE32-E72D297353CC}">
              <c16:uniqueId val="{00000001-1936-4F80-BAE8-BB1DED17955E}"/>
            </c:ext>
          </c:extLst>
        </c:ser>
        <c:ser>
          <c:idx val="2"/>
          <c:order val="2"/>
          <c:tx>
            <c:strRef>
              <c:f>Sincelejo!$E$7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Sincelejo!$F$7:$R$7</c:f>
              <c:numCache>
                <c:formatCode>0.0</c:formatCode>
                <c:ptCount val="13"/>
                <c:pt idx="0">
                  <c:v>991.79</c:v>
                </c:pt>
                <c:pt idx="1">
                  <c:v>993.79</c:v>
                </c:pt>
                <c:pt idx="2">
                  <c:v>988.99</c:v>
                </c:pt>
                <c:pt idx="3">
                  <c:v>995.38</c:v>
                </c:pt>
                <c:pt idx="4">
                  <c:v>998.14</c:v>
                </c:pt>
                <c:pt idx="5">
                  <c:v>1007.28</c:v>
                </c:pt>
                <c:pt idx="6">
                  <c:v>1014.28</c:v>
                </c:pt>
                <c:pt idx="7">
                  <c:v>1021.44</c:v>
                </c:pt>
                <c:pt idx="8">
                  <c:v>1027.1099999999999</c:v>
                </c:pt>
                <c:pt idx="9">
                  <c:v>1028.77</c:v>
                </c:pt>
                <c:pt idx="10">
                  <c:v>1032.1400000000001</c:v>
                </c:pt>
                <c:pt idx="11">
                  <c:v>1026.78</c:v>
                </c:pt>
                <c:pt idx="12">
                  <c:v>1023.38</c:v>
                </c:pt>
              </c:numCache>
            </c:numRef>
          </c:val>
          <c:extLst>
            <c:ext xmlns:c16="http://schemas.microsoft.com/office/drawing/2014/chart" uri="{C3380CC4-5D6E-409C-BE32-E72D297353CC}">
              <c16:uniqueId val="{00000002-1936-4F80-BAE8-BB1DED17955E}"/>
            </c:ext>
          </c:extLst>
        </c:ser>
        <c:dLbls>
          <c:showLegendKey val="0"/>
          <c:showVal val="0"/>
          <c:showCatName val="0"/>
          <c:showSerName val="0"/>
          <c:showPercent val="0"/>
          <c:showBubbleSize val="0"/>
        </c:dLbls>
        <c:gapWidth val="45"/>
        <c:overlap val="100"/>
        <c:axId val="475371864"/>
        <c:axId val="475366768"/>
      </c:barChart>
      <c:lineChart>
        <c:grouping val="standard"/>
        <c:varyColors val="0"/>
        <c:ser>
          <c:idx val="3"/>
          <c:order val="3"/>
          <c:tx>
            <c:strRef>
              <c:f>Sincelejo!$E$8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Sincelejo!$F$8:$R$8</c:f>
              <c:numCache>
                <c:formatCode>0.0</c:formatCode>
                <c:ptCount val="13"/>
                <c:pt idx="0">
                  <c:v>2538.92</c:v>
                </c:pt>
                <c:pt idx="1">
                  <c:v>2483.0500000000002</c:v>
                </c:pt>
                <c:pt idx="2">
                  <c:v>2508.13</c:v>
                </c:pt>
                <c:pt idx="3">
                  <c:v>2711.21</c:v>
                </c:pt>
                <c:pt idx="4">
                  <c:v>2803.47</c:v>
                </c:pt>
                <c:pt idx="5">
                  <c:v>2603.7399999999998</c:v>
                </c:pt>
                <c:pt idx="6">
                  <c:v>2895.57</c:v>
                </c:pt>
                <c:pt idx="7">
                  <c:v>2960.91</c:v>
                </c:pt>
                <c:pt idx="8">
                  <c:v>3015.02</c:v>
                </c:pt>
                <c:pt idx="9">
                  <c:v>3072.48</c:v>
                </c:pt>
                <c:pt idx="10">
                  <c:v>2953.82</c:v>
                </c:pt>
                <c:pt idx="11">
                  <c:v>2934.34</c:v>
                </c:pt>
                <c:pt idx="12">
                  <c:v>3006.89</c:v>
                </c:pt>
              </c:numCache>
            </c:numRef>
          </c:val>
          <c:smooth val="0"/>
          <c:extLst>
            <c:ext xmlns:c16="http://schemas.microsoft.com/office/drawing/2014/chart" uri="{C3380CC4-5D6E-409C-BE32-E72D297353CC}">
              <c16:uniqueId val="{00000003-1936-4F80-BAE8-BB1DED17955E}"/>
            </c:ext>
          </c:extLst>
        </c:ser>
        <c:ser>
          <c:idx val="4"/>
          <c:order val="4"/>
          <c:tx>
            <c:strRef>
              <c:f>Sincelejo!$E$9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Sincelejo!$F$4:$R$4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Sincelejo!$F$9:$R$9</c:f>
              <c:numCache>
                <c:formatCode>0.0</c:formatCode>
                <c:ptCount val="13"/>
                <c:pt idx="0">
                  <c:v>3639.79</c:v>
                </c:pt>
                <c:pt idx="1">
                  <c:v>3642.6</c:v>
                </c:pt>
                <c:pt idx="2">
                  <c:v>3638.04</c:v>
                </c:pt>
                <c:pt idx="3">
                  <c:v>3642.35</c:v>
                </c:pt>
                <c:pt idx="4">
                  <c:v>3633</c:v>
                </c:pt>
                <c:pt idx="5">
                  <c:v>3638.29</c:v>
                </c:pt>
                <c:pt idx="6">
                  <c:v>3650.38</c:v>
                </c:pt>
                <c:pt idx="7">
                  <c:v>3680.04</c:v>
                </c:pt>
                <c:pt idx="8">
                  <c:v>3717.16</c:v>
                </c:pt>
                <c:pt idx="9">
                  <c:v>3732.09</c:v>
                </c:pt>
                <c:pt idx="10">
                  <c:v>3751.99</c:v>
                </c:pt>
                <c:pt idx="11">
                  <c:v>3759.32</c:v>
                </c:pt>
                <c:pt idx="12">
                  <c:v>3758.62</c:v>
                </c:pt>
              </c:numCache>
            </c:numRef>
          </c:val>
          <c:smooth val="0"/>
          <c:extLst>
            <c:ext xmlns:c16="http://schemas.microsoft.com/office/drawing/2014/chart" uri="{C3380CC4-5D6E-409C-BE32-E72D297353CC}">
              <c16:uniqueId val="{00000000-A7D0-489A-98A9-E79E5DB0F8B9}"/>
            </c:ext>
          </c:extLst>
        </c:ser>
        <c:dLbls>
          <c:showLegendKey val="0"/>
          <c:showVal val="0"/>
          <c:showCatName val="0"/>
          <c:showSerName val="0"/>
          <c:showPercent val="0"/>
          <c:showBubbleSize val="0"/>
        </c:dLbls>
        <c:marker val="1"/>
        <c:smooth val="0"/>
        <c:axId val="475371864"/>
        <c:axId val="475366768"/>
      </c:lineChart>
      <c:dateAx>
        <c:axId val="475371864"/>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5366768"/>
        <c:crosses val="autoZero"/>
        <c:auto val="1"/>
        <c:lblOffset val="100"/>
        <c:baseTimeUnit val="months"/>
      </c:dateAx>
      <c:valAx>
        <c:axId val="47536676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53718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Surtidora De Gas Del Caribe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20 Bolívar - Sucre - Córdoba </a:t>
            </a:r>
            <a:endParaRPr lang="es-CO"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manualLayout>
          <c:layoutTarget val="inner"/>
          <c:xMode val="edge"/>
          <c:yMode val="edge"/>
          <c:x val="5.5981122880812549E-2"/>
          <c:y val="0.3068639330746481"/>
          <c:w val="0.92724408300142191"/>
          <c:h val="0.53271899255554178"/>
        </c:manualLayout>
      </c:layout>
      <c:barChart>
        <c:barDir val="col"/>
        <c:grouping val="clustered"/>
        <c:varyColors val="0"/>
        <c:ser>
          <c:idx val="0"/>
          <c:order val="0"/>
          <c:tx>
            <c:strRef>
              <c:f>Sincelejo!$E$13</c:f>
              <c:strCache>
                <c:ptCount val="1"/>
                <c:pt idx="0">
                  <c:v>ESTRATO 1 ($/m3)</c:v>
                </c:pt>
              </c:strCache>
            </c:strRef>
          </c:tx>
          <c:spPr>
            <a:solidFill>
              <a:schemeClr val="accent1"/>
            </a:solidFill>
            <a:ln>
              <a:noFill/>
            </a:ln>
            <a:effectLst/>
          </c:spPr>
          <c:invertIfNegative val="0"/>
          <c:cat>
            <c:numRef>
              <c:f>Sincelejo!$F$12:$R$12</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Sincelejo!$F$13:$R$13</c:f>
              <c:numCache>
                <c:formatCode>0.0</c:formatCode>
                <c:ptCount val="13"/>
                <c:pt idx="0">
                  <c:v>1154.26</c:v>
                </c:pt>
                <c:pt idx="1">
                  <c:v>1156.5999999999999</c:v>
                </c:pt>
                <c:pt idx="2">
                  <c:v>1156.5999999999999</c:v>
                </c:pt>
                <c:pt idx="3">
                  <c:v>1205.2</c:v>
                </c:pt>
                <c:pt idx="4">
                  <c:v>1242.04</c:v>
                </c:pt>
                <c:pt idx="5">
                  <c:v>1245.4100000000001</c:v>
                </c:pt>
                <c:pt idx="6">
                  <c:v>1281.5899999999999</c:v>
                </c:pt>
                <c:pt idx="7">
                  <c:v>1310.81</c:v>
                </c:pt>
                <c:pt idx="8">
                  <c:v>1331.79</c:v>
                </c:pt>
                <c:pt idx="9">
                  <c:v>1355.65</c:v>
                </c:pt>
                <c:pt idx="10">
                  <c:v>1364.59</c:v>
                </c:pt>
                <c:pt idx="11">
                  <c:v>1368.96</c:v>
                </c:pt>
                <c:pt idx="12">
                  <c:v>1370.42</c:v>
                </c:pt>
              </c:numCache>
            </c:numRef>
          </c:val>
          <c:extLst>
            <c:ext xmlns:c16="http://schemas.microsoft.com/office/drawing/2014/chart" uri="{C3380CC4-5D6E-409C-BE32-E72D297353CC}">
              <c16:uniqueId val="{00000000-A2E1-4D07-B48B-13A2909A2833}"/>
            </c:ext>
          </c:extLst>
        </c:ser>
        <c:ser>
          <c:idx val="1"/>
          <c:order val="1"/>
          <c:tx>
            <c:strRef>
              <c:f>Sincelejo!$E$14</c:f>
              <c:strCache>
                <c:ptCount val="1"/>
                <c:pt idx="0">
                  <c:v>ESTRATO 2 ($/m3)</c:v>
                </c:pt>
              </c:strCache>
            </c:strRef>
          </c:tx>
          <c:spPr>
            <a:solidFill>
              <a:schemeClr val="accent2"/>
            </a:solidFill>
            <a:ln>
              <a:noFill/>
            </a:ln>
            <a:effectLst/>
          </c:spPr>
          <c:invertIfNegative val="0"/>
          <c:cat>
            <c:numRef>
              <c:f>Sincelejo!$F$12:$R$12</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Sincelejo!$F$14:$R$14</c:f>
              <c:numCache>
                <c:formatCode>0.0</c:formatCode>
                <c:ptCount val="13"/>
                <c:pt idx="0">
                  <c:v>1448.39</c:v>
                </c:pt>
                <c:pt idx="1">
                  <c:v>1451.31</c:v>
                </c:pt>
                <c:pt idx="2">
                  <c:v>1451.31</c:v>
                </c:pt>
                <c:pt idx="3">
                  <c:v>1508.32</c:v>
                </c:pt>
                <c:pt idx="4">
                  <c:v>1554.47</c:v>
                </c:pt>
                <c:pt idx="5">
                  <c:v>1558.68</c:v>
                </c:pt>
                <c:pt idx="6">
                  <c:v>1605.86</c:v>
                </c:pt>
                <c:pt idx="7">
                  <c:v>1642.73</c:v>
                </c:pt>
                <c:pt idx="8">
                  <c:v>1668.87</c:v>
                </c:pt>
                <c:pt idx="9">
                  <c:v>1696.85</c:v>
                </c:pt>
                <c:pt idx="10">
                  <c:v>1708.03</c:v>
                </c:pt>
                <c:pt idx="11">
                  <c:v>1713.51</c:v>
                </c:pt>
                <c:pt idx="12">
                  <c:v>1715.34</c:v>
                </c:pt>
              </c:numCache>
            </c:numRef>
          </c:val>
          <c:extLst>
            <c:ext xmlns:c16="http://schemas.microsoft.com/office/drawing/2014/chart" uri="{C3380CC4-5D6E-409C-BE32-E72D297353CC}">
              <c16:uniqueId val="{00000001-A2E1-4D07-B48B-13A2909A2833}"/>
            </c:ext>
          </c:extLst>
        </c:ser>
        <c:ser>
          <c:idx val="2"/>
          <c:order val="2"/>
          <c:tx>
            <c:strRef>
              <c:f>Sincelejo!$E$15</c:f>
              <c:strCache>
                <c:ptCount val="1"/>
                <c:pt idx="0">
                  <c:v>ESTRATO 3 Y 4 ($/m3)</c:v>
                </c:pt>
              </c:strCache>
            </c:strRef>
          </c:tx>
          <c:spPr>
            <a:solidFill>
              <a:schemeClr val="accent3"/>
            </a:solidFill>
            <a:ln>
              <a:noFill/>
            </a:ln>
            <a:effectLst/>
          </c:spPr>
          <c:invertIfNegative val="0"/>
          <c:cat>
            <c:numRef>
              <c:f>Sincelejo!$F$12:$R$12</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Sincelejo!$F$15:$R$15</c:f>
              <c:numCache>
                <c:formatCode>0.0</c:formatCode>
                <c:ptCount val="13"/>
                <c:pt idx="0">
                  <c:v>2538.92</c:v>
                </c:pt>
                <c:pt idx="1">
                  <c:v>2483.0500000000002</c:v>
                </c:pt>
                <c:pt idx="2">
                  <c:v>2508.13</c:v>
                </c:pt>
                <c:pt idx="3">
                  <c:v>2711.21</c:v>
                </c:pt>
                <c:pt idx="4">
                  <c:v>2803.47</c:v>
                </c:pt>
                <c:pt idx="5">
                  <c:v>2603.7399999999998</c:v>
                </c:pt>
                <c:pt idx="6">
                  <c:v>2895.57</c:v>
                </c:pt>
                <c:pt idx="7">
                  <c:v>2960.91</c:v>
                </c:pt>
                <c:pt idx="8">
                  <c:v>3015.02</c:v>
                </c:pt>
                <c:pt idx="9">
                  <c:v>3072.48</c:v>
                </c:pt>
                <c:pt idx="10">
                  <c:v>2953.82</c:v>
                </c:pt>
                <c:pt idx="11">
                  <c:v>2934.34</c:v>
                </c:pt>
                <c:pt idx="12">
                  <c:v>3006.89</c:v>
                </c:pt>
              </c:numCache>
            </c:numRef>
          </c:val>
          <c:extLst>
            <c:ext xmlns:c16="http://schemas.microsoft.com/office/drawing/2014/chart" uri="{C3380CC4-5D6E-409C-BE32-E72D297353CC}">
              <c16:uniqueId val="{00000002-A2E1-4D07-B48B-13A2909A2833}"/>
            </c:ext>
          </c:extLst>
        </c:ser>
        <c:ser>
          <c:idx val="3"/>
          <c:order val="3"/>
          <c:tx>
            <c:strRef>
              <c:f>Sincelejo!$E$16</c:f>
              <c:strCache>
                <c:ptCount val="1"/>
                <c:pt idx="0">
                  <c:v>ESTRATO 5 Y 6 ($/m3)</c:v>
                </c:pt>
              </c:strCache>
            </c:strRef>
          </c:tx>
          <c:spPr>
            <a:solidFill>
              <a:schemeClr val="accent6">
                <a:lumMod val="50000"/>
              </a:schemeClr>
            </a:solidFill>
            <a:ln>
              <a:noFill/>
            </a:ln>
            <a:effectLst/>
          </c:spPr>
          <c:invertIfNegative val="0"/>
          <c:cat>
            <c:numRef>
              <c:f>Sincelejo!$F$12:$R$12</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Sincelejo!$F$16:$R$16</c:f>
              <c:numCache>
                <c:formatCode>0.0</c:formatCode>
                <c:ptCount val="13"/>
                <c:pt idx="0">
                  <c:v>3046.7040000000002</c:v>
                </c:pt>
                <c:pt idx="1">
                  <c:v>2979.6600000000003</c:v>
                </c:pt>
                <c:pt idx="2">
                  <c:v>3009.7559999999999</c:v>
                </c:pt>
                <c:pt idx="3">
                  <c:v>3253.4519999999998</c:v>
                </c:pt>
                <c:pt idx="4">
                  <c:v>3364.1639999999998</c:v>
                </c:pt>
                <c:pt idx="5">
                  <c:v>3124.4879999999998</c:v>
                </c:pt>
                <c:pt idx="6">
                  <c:v>3474.6840000000002</c:v>
                </c:pt>
                <c:pt idx="7">
                  <c:v>3553.0919999999996</c:v>
                </c:pt>
                <c:pt idx="8">
                  <c:v>3618.0239999999999</c:v>
                </c:pt>
                <c:pt idx="9">
                  <c:v>3686.9759999999997</c:v>
                </c:pt>
                <c:pt idx="10">
                  <c:v>3544.5840000000003</c:v>
                </c:pt>
                <c:pt idx="11">
                  <c:v>3521.2080000000001</c:v>
                </c:pt>
                <c:pt idx="12">
                  <c:v>3608.2679999999996</c:v>
                </c:pt>
              </c:numCache>
            </c:numRef>
          </c:val>
          <c:extLst>
            <c:ext xmlns:c16="http://schemas.microsoft.com/office/drawing/2014/chart" uri="{C3380CC4-5D6E-409C-BE32-E72D297353CC}">
              <c16:uniqueId val="{00000003-A2E1-4D07-B48B-13A2909A2833}"/>
            </c:ext>
          </c:extLst>
        </c:ser>
        <c:dLbls>
          <c:showLegendKey val="0"/>
          <c:showVal val="0"/>
          <c:showCatName val="0"/>
          <c:showSerName val="0"/>
          <c:showPercent val="0"/>
          <c:showBubbleSize val="0"/>
        </c:dLbls>
        <c:gapWidth val="219"/>
        <c:overlap val="-27"/>
        <c:axId val="475372256"/>
        <c:axId val="475367160"/>
      </c:barChart>
      <c:dateAx>
        <c:axId val="47537225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5367160"/>
        <c:crosses val="autoZero"/>
        <c:auto val="1"/>
        <c:lblOffset val="100"/>
        <c:baseTimeUnit val="months"/>
      </c:dateAx>
      <c:valAx>
        <c:axId val="475367160"/>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53722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Santa</a:t>
            </a:r>
            <a:r>
              <a:rPr lang="es-CO" sz="1100" b="1" baseline="0">
                <a:solidFill>
                  <a:sysClr val="windowText" lastClr="000000"/>
                </a:solidFill>
              </a:rPr>
              <a:t> Marta</a:t>
            </a:r>
            <a:endParaRPr lang="es-CO" sz="1100" b="1">
              <a:solidFill>
                <a:sysClr val="windowText" lastClr="000000"/>
              </a:solidFill>
            </a:endParaRP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Del Caribe SA ESP</a:t>
            </a:r>
          </a:p>
          <a:p>
            <a:pPr>
              <a:defRPr sz="1100" b="1">
                <a:solidFill>
                  <a:sysClr val="windowText" lastClr="000000"/>
                </a:solidFill>
              </a:defRPr>
            </a:pPr>
            <a:r>
              <a:rPr lang="es-CO" sz="1100" b="1">
                <a:solidFill>
                  <a:sysClr val="windowText" lastClr="000000"/>
                </a:solidFill>
              </a:rPr>
              <a:t>Mercado 31 Atlántico-Magdalena-Cesar</a:t>
            </a:r>
          </a:p>
        </c:rich>
      </c:tx>
      <c:layout>
        <c:manualLayout>
          <c:xMode val="edge"/>
          <c:yMode val="edge"/>
          <c:x val="0.35392387344565074"/>
          <c:y val="3.5043117355281539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StaMarta!$E$5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StaMarta!$F$5:$R$5</c:f>
              <c:numCache>
                <c:formatCode>0.0</c:formatCode>
                <c:ptCount val="13"/>
                <c:pt idx="0">
                  <c:v>1627</c:v>
                </c:pt>
                <c:pt idx="1">
                  <c:v>1597</c:v>
                </c:pt>
                <c:pt idx="2">
                  <c:v>1629</c:v>
                </c:pt>
                <c:pt idx="3">
                  <c:v>1583</c:v>
                </c:pt>
                <c:pt idx="4">
                  <c:v>1741</c:v>
                </c:pt>
                <c:pt idx="5">
                  <c:v>1685</c:v>
                </c:pt>
                <c:pt idx="6">
                  <c:v>1886</c:v>
                </c:pt>
                <c:pt idx="7">
                  <c:v>1793</c:v>
                </c:pt>
                <c:pt idx="8">
                  <c:v>1720</c:v>
                </c:pt>
                <c:pt idx="9">
                  <c:v>1918</c:v>
                </c:pt>
                <c:pt idx="10">
                  <c:v>1789</c:v>
                </c:pt>
                <c:pt idx="11">
                  <c:v>1835</c:v>
                </c:pt>
                <c:pt idx="12">
                  <c:v>1774</c:v>
                </c:pt>
              </c:numCache>
            </c:numRef>
          </c:val>
          <c:extLst>
            <c:ext xmlns:c16="http://schemas.microsoft.com/office/drawing/2014/chart" uri="{C3380CC4-5D6E-409C-BE32-E72D297353CC}">
              <c16:uniqueId val="{00000000-CE46-4D79-ADF6-8F4F081EDBC4}"/>
            </c:ext>
          </c:extLst>
        </c:ser>
        <c:ser>
          <c:idx val="1"/>
          <c:order val="1"/>
          <c:tx>
            <c:strRef>
              <c:f>StaMarta!$E$6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StaMarta!$F$6:$R$6</c:f>
              <c:numCache>
                <c:formatCode>0.0</c:formatCode>
                <c:ptCount val="13"/>
                <c:pt idx="0">
                  <c:v>449</c:v>
                </c:pt>
                <c:pt idx="1">
                  <c:v>459</c:v>
                </c:pt>
                <c:pt idx="2">
                  <c:v>455</c:v>
                </c:pt>
                <c:pt idx="3">
                  <c:v>443</c:v>
                </c:pt>
                <c:pt idx="4">
                  <c:v>438</c:v>
                </c:pt>
                <c:pt idx="5">
                  <c:v>436</c:v>
                </c:pt>
                <c:pt idx="6">
                  <c:v>400</c:v>
                </c:pt>
                <c:pt idx="7">
                  <c:v>400</c:v>
                </c:pt>
                <c:pt idx="8">
                  <c:v>348</c:v>
                </c:pt>
                <c:pt idx="9">
                  <c:v>384</c:v>
                </c:pt>
                <c:pt idx="10">
                  <c:v>385</c:v>
                </c:pt>
                <c:pt idx="11">
                  <c:v>376</c:v>
                </c:pt>
                <c:pt idx="12">
                  <c:v>387</c:v>
                </c:pt>
              </c:numCache>
            </c:numRef>
          </c:val>
          <c:extLst>
            <c:ext xmlns:c16="http://schemas.microsoft.com/office/drawing/2014/chart" uri="{C3380CC4-5D6E-409C-BE32-E72D297353CC}">
              <c16:uniqueId val="{00000001-CE46-4D79-ADF6-8F4F081EDBC4}"/>
            </c:ext>
          </c:extLst>
        </c:ser>
        <c:ser>
          <c:idx val="2"/>
          <c:order val="2"/>
          <c:tx>
            <c:strRef>
              <c:f>StaMarta!$E$7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StaMarta!$F$7:$R$7</c:f>
              <c:numCache>
                <c:formatCode>0.0</c:formatCode>
                <c:ptCount val="13"/>
                <c:pt idx="0">
                  <c:v>708.62</c:v>
                </c:pt>
                <c:pt idx="1">
                  <c:v>708.42</c:v>
                </c:pt>
                <c:pt idx="2">
                  <c:v>704.36</c:v>
                </c:pt>
                <c:pt idx="3">
                  <c:v>707.44</c:v>
                </c:pt>
                <c:pt idx="4">
                  <c:v>708.16</c:v>
                </c:pt>
                <c:pt idx="5">
                  <c:v>712.56</c:v>
                </c:pt>
                <c:pt idx="6">
                  <c:v>716.44</c:v>
                </c:pt>
                <c:pt idx="7">
                  <c:v>719.77</c:v>
                </c:pt>
                <c:pt idx="8">
                  <c:v>723.89</c:v>
                </c:pt>
                <c:pt idx="9">
                  <c:v>740.49</c:v>
                </c:pt>
                <c:pt idx="10">
                  <c:v>741.85</c:v>
                </c:pt>
                <c:pt idx="11">
                  <c:v>737.56</c:v>
                </c:pt>
                <c:pt idx="12">
                  <c:v>734.34</c:v>
                </c:pt>
              </c:numCache>
            </c:numRef>
          </c:val>
          <c:extLst>
            <c:ext xmlns:c16="http://schemas.microsoft.com/office/drawing/2014/chart" uri="{C3380CC4-5D6E-409C-BE32-E72D297353CC}">
              <c16:uniqueId val="{00000002-CE46-4D79-ADF6-8F4F081EDBC4}"/>
            </c:ext>
          </c:extLst>
        </c:ser>
        <c:dLbls>
          <c:showLegendKey val="0"/>
          <c:showVal val="0"/>
          <c:showCatName val="0"/>
          <c:showSerName val="0"/>
          <c:showPercent val="0"/>
          <c:showBubbleSize val="0"/>
        </c:dLbls>
        <c:gapWidth val="45"/>
        <c:overlap val="100"/>
        <c:axId val="475373824"/>
        <c:axId val="475373040"/>
      </c:barChart>
      <c:lineChart>
        <c:grouping val="standard"/>
        <c:varyColors val="0"/>
        <c:ser>
          <c:idx val="3"/>
          <c:order val="3"/>
          <c:tx>
            <c:strRef>
              <c:f>StaMarta!$E$8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StaMarta!$F$8:$R$8</c:f>
              <c:numCache>
                <c:formatCode>0.0</c:formatCode>
                <c:ptCount val="13"/>
                <c:pt idx="0">
                  <c:v>2854.1</c:v>
                </c:pt>
                <c:pt idx="1">
                  <c:v>2836.03</c:v>
                </c:pt>
                <c:pt idx="2">
                  <c:v>2868.6</c:v>
                </c:pt>
                <c:pt idx="3">
                  <c:v>2815.79</c:v>
                </c:pt>
                <c:pt idx="4">
                  <c:v>2976.84</c:v>
                </c:pt>
                <c:pt idx="5">
                  <c:v>2921.92</c:v>
                </c:pt>
                <c:pt idx="6">
                  <c:v>3091.07</c:v>
                </c:pt>
                <c:pt idx="7">
                  <c:v>2996.48</c:v>
                </c:pt>
                <c:pt idx="8">
                  <c:v>2872.33</c:v>
                </c:pt>
                <c:pt idx="9">
                  <c:v>3130.78</c:v>
                </c:pt>
                <c:pt idx="10">
                  <c:v>3005.08</c:v>
                </c:pt>
                <c:pt idx="11">
                  <c:v>3035.85</c:v>
                </c:pt>
                <c:pt idx="12">
                  <c:v>2995.97</c:v>
                </c:pt>
              </c:numCache>
            </c:numRef>
          </c:val>
          <c:smooth val="0"/>
          <c:extLst>
            <c:ext xmlns:c16="http://schemas.microsoft.com/office/drawing/2014/chart" uri="{C3380CC4-5D6E-409C-BE32-E72D297353CC}">
              <c16:uniqueId val="{00000003-CE46-4D79-ADF6-8F4F081EDBC4}"/>
            </c:ext>
          </c:extLst>
        </c:ser>
        <c:ser>
          <c:idx val="4"/>
          <c:order val="4"/>
          <c:tx>
            <c:strRef>
              <c:f>StaMarta!$E$9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StaMarta!$F$4:$R$4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StaMarta!$F$9:$R$9</c:f>
              <c:numCache>
                <c:formatCode>0.0</c:formatCode>
                <c:ptCount val="13"/>
                <c:pt idx="0">
                  <c:v>4961</c:v>
                </c:pt>
                <c:pt idx="1">
                  <c:v>4965</c:v>
                </c:pt>
                <c:pt idx="2">
                  <c:v>4959</c:v>
                </c:pt>
                <c:pt idx="3">
                  <c:v>4965</c:v>
                </c:pt>
                <c:pt idx="4">
                  <c:v>4952</c:v>
                </c:pt>
                <c:pt idx="5">
                  <c:v>4959</c:v>
                </c:pt>
                <c:pt idx="6">
                  <c:v>4976</c:v>
                </c:pt>
                <c:pt idx="7">
                  <c:v>5016</c:v>
                </c:pt>
                <c:pt idx="8">
                  <c:v>5067</c:v>
                </c:pt>
                <c:pt idx="9">
                  <c:v>5087</c:v>
                </c:pt>
                <c:pt idx="10">
                  <c:v>5114</c:v>
                </c:pt>
                <c:pt idx="11">
                  <c:v>5124</c:v>
                </c:pt>
                <c:pt idx="12">
                  <c:v>5123</c:v>
                </c:pt>
              </c:numCache>
            </c:numRef>
          </c:val>
          <c:smooth val="0"/>
          <c:extLst>
            <c:ext xmlns:c16="http://schemas.microsoft.com/office/drawing/2014/chart" uri="{C3380CC4-5D6E-409C-BE32-E72D297353CC}">
              <c16:uniqueId val="{00000000-2E25-43B6-8C0E-0915A4024EB8}"/>
            </c:ext>
          </c:extLst>
        </c:ser>
        <c:dLbls>
          <c:showLegendKey val="0"/>
          <c:showVal val="0"/>
          <c:showCatName val="0"/>
          <c:showSerName val="0"/>
          <c:showPercent val="0"/>
          <c:showBubbleSize val="0"/>
        </c:dLbls>
        <c:marker val="1"/>
        <c:smooth val="0"/>
        <c:axId val="475373824"/>
        <c:axId val="475373040"/>
      </c:lineChart>
      <c:dateAx>
        <c:axId val="475373824"/>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08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5373040"/>
        <c:crosses val="autoZero"/>
        <c:auto val="1"/>
        <c:lblOffset val="100"/>
        <c:baseTimeUnit val="months"/>
      </c:dateAx>
      <c:valAx>
        <c:axId val="47537304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53738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Gases Del Caribe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31 Atlántico-Magdalena-Cesar</a:t>
            </a:r>
            <a:endParaRPr lang="es-CO" sz="1400">
              <a:solidFill>
                <a:schemeClr val="tx1"/>
              </a:solidFill>
              <a:effectLst/>
            </a:endParaRPr>
          </a:p>
        </c:rich>
      </c:tx>
      <c:layout>
        <c:manualLayout>
          <c:xMode val="edge"/>
          <c:yMode val="edge"/>
          <c:x val="0.33881133710745176"/>
          <c:y val="2.099094144424326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manualLayout>
          <c:layoutTarget val="inner"/>
          <c:xMode val="edge"/>
          <c:yMode val="edge"/>
          <c:x val="7.0595774916060242E-2"/>
          <c:y val="0.20547780285929268"/>
          <c:w val="0.91423834579133578"/>
          <c:h val="0.64682201406539763"/>
        </c:manualLayout>
      </c:layout>
      <c:barChart>
        <c:barDir val="col"/>
        <c:grouping val="clustered"/>
        <c:varyColors val="0"/>
        <c:ser>
          <c:idx val="0"/>
          <c:order val="0"/>
          <c:tx>
            <c:strRef>
              <c:f>StaMarta!$E$13</c:f>
              <c:strCache>
                <c:ptCount val="1"/>
                <c:pt idx="0">
                  <c:v>ESTRATO 1 ($/m3)</c:v>
                </c:pt>
              </c:strCache>
            </c:strRef>
          </c:tx>
          <c:spPr>
            <a:solidFill>
              <a:schemeClr val="accent1"/>
            </a:solidFill>
            <a:ln>
              <a:noFill/>
            </a:ln>
            <a:effectLst/>
          </c:spPr>
          <c:invertIfNegative val="0"/>
          <c:cat>
            <c:numRef>
              <c:f>StaMarta!$F$12:$R$12</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StaMarta!$F$13:$R$13</c:f>
              <c:numCache>
                <c:formatCode>0.0</c:formatCode>
                <c:ptCount val="13"/>
                <c:pt idx="0">
                  <c:v>1312.77</c:v>
                </c:pt>
                <c:pt idx="1">
                  <c:v>1311.01</c:v>
                </c:pt>
                <c:pt idx="2">
                  <c:v>1321.25</c:v>
                </c:pt>
                <c:pt idx="3">
                  <c:v>1297.3599999999999</c:v>
                </c:pt>
                <c:pt idx="4">
                  <c:v>1365.93</c:v>
                </c:pt>
                <c:pt idx="5">
                  <c:v>1342.52</c:v>
                </c:pt>
                <c:pt idx="6">
                  <c:v>1416.46</c:v>
                </c:pt>
                <c:pt idx="7">
                  <c:v>1429.76</c:v>
                </c:pt>
                <c:pt idx="8">
                  <c:v>1445.99</c:v>
                </c:pt>
                <c:pt idx="9">
                  <c:v>1453.62</c:v>
                </c:pt>
                <c:pt idx="10">
                  <c:v>1463.2</c:v>
                </c:pt>
                <c:pt idx="11">
                  <c:v>1467.89</c:v>
                </c:pt>
                <c:pt idx="12">
                  <c:v>1469.45</c:v>
                </c:pt>
              </c:numCache>
            </c:numRef>
          </c:val>
          <c:extLst>
            <c:ext xmlns:c16="http://schemas.microsoft.com/office/drawing/2014/chart" uri="{C3380CC4-5D6E-409C-BE32-E72D297353CC}">
              <c16:uniqueId val="{00000000-BCA2-404E-A70B-BA763B4DB7E2}"/>
            </c:ext>
          </c:extLst>
        </c:ser>
        <c:ser>
          <c:idx val="1"/>
          <c:order val="1"/>
          <c:tx>
            <c:strRef>
              <c:f>StaMarta!$E$14</c:f>
              <c:strCache>
                <c:ptCount val="1"/>
                <c:pt idx="0">
                  <c:v>ESTRATO 2 ($/m3)</c:v>
                </c:pt>
              </c:strCache>
            </c:strRef>
          </c:tx>
          <c:spPr>
            <a:solidFill>
              <a:schemeClr val="accent2"/>
            </a:solidFill>
            <a:ln>
              <a:noFill/>
            </a:ln>
            <a:effectLst/>
          </c:spPr>
          <c:invertIfNegative val="0"/>
          <c:cat>
            <c:numRef>
              <c:f>StaMarta!$F$12:$R$12</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StaMarta!$F$14:$R$14</c:f>
              <c:numCache>
                <c:formatCode>0.0</c:formatCode>
                <c:ptCount val="13"/>
                <c:pt idx="0">
                  <c:v>1647.94</c:v>
                </c:pt>
                <c:pt idx="1">
                  <c:v>1646.32</c:v>
                </c:pt>
                <c:pt idx="2">
                  <c:v>1659.26</c:v>
                </c:pt>
                <c:pt idx="3">
                  <c:v>1629.62</c:v>
                </c:pt>
                <c:pt idx="4">
                  <c:v>1714.64</c:v>
                </c:pt>
                <c:pt idx="5">
                  <c:v>1684.5</c:v>
                </c:pt>
                <c:pt idx="6">
                  <c:v>1778.19</c:v>
                </c:pt>
                <c:pt idx="7">
                  <c:v>1794.88</c:v>
                </c:pt>
                <c:pt idx="8">
                  <c:v>1815.26</c:v>
                </c:pt>
                <c:pt idx="9">
                  <c:v>1824.83</c:v>
                </c:pt>
                <c:pt idx="10">
                  <c:v>1836.86</c:v>
                </c:pt>
                <c:pt idx="11">
                  <c:v>1842.75</c:v>
                </c:pt>
                <c:pt idx="12">
                  <c:v>1844.72</c:v>
                </c:pt>
              </c:numCache>
            </c:numRef>
          </c:val>
          <c:extLst>
            <c:ext xmlns:c16="http://schemas.microsoft.com/office/drawing/2014/chart" uri="{C3380CC4-5D6E-409C-BE32-E72D297353CC}">
              <c16:uniqueId val="{00000001-BCA2-404E-A70B-BA763B4DB7E2}"/>
            </c:ext>
          </c:extLst>
        </c:ser>
        <c:ser>
          <c:idx val="2"/>
          <c:order val="2"/>
          <c:tx>
            <c:strRef>
              <c:f>StaMarta!$E$15</c:f>
              <c:strCache>
                <c:ptCount val="1"/>
                <c:pt idx="0">
                  <c:v>ESTRATO 3 Y 4 ($/m3)</c:v>
                </c:pt>
              </c:strCache>
            </c:strRef>
          </c:tx>
          <c:spPr>
            <a:solidFill>
              <a:schemeClr val="accent3"/>
            </a:solidFill>
            <a:ln>
              <a:noFill/>
            </a:ln>
            <a:effectLst/>
          </c:spPr>
          <c:invertIfNegative val="0"/>
          <c:cat>
            <c:numRef>
              <c:f>StaMarta!$F$12:$R$12</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StaMarta!$F$15:$R$15</c:f>
              <c:numCache>
                <c:formatCode>0.0</c:formatCode>
                <c:ptCount val="13"/>
                <c:pt idx="0">
                  <c:v>2854.1</c:v>
                </c:pt>
                <c:pt idx="1">
                  <c:v>2836.03</c:v>
                </c:pt>
                <c:pt idx="2">
                  <c:v>2868.6</c:v>
                </c:pt>
                <c:pt idx="3">
                  <c:v>2815.79</c:v>
                </c:pt>
                <c:pt idx="4">
                  <c:v>2976.84</c:v>
                </c:pt>
                <c:pt idx="5">
                  <c:v>2921.92</c:v>
                </c:pt>
                <c:pt idx="6">
                  <c:v>3091.07</c:v>
                </c:pt>
                <c:pt idx="7">
                  <c:v>2996.48</c:v>
                </c:pt>
                <c:pt idx="8">
                  <c:v>2872.33</c:v>
                </c:pt>
                <c:pt idx="9">
                  <c:v>3130.78</c:v>
                </c:pt>
                <c:pt idx="10">
                  <c:v>3005.08</c:v>
                </c:pt>
                <c:pt idx="11">
                  <c:v>3035.85</c:v>
                </c:pt>
                <c:pt idx="12">
                  <c:v>2995.97</c:v>
                </c:pt>
              </c:numCache>
            </c:numRef>
          </c:val>
          <c:extLst>
            <c:ext xmlns:c16="http://schemas.microsoft.com/office/drawing/2014/chart" uri="{C3380CC4-5D6E-409C-BE32-E72D297353CC}">
              <c16:uniqueId val="{00000002-BCA2-404E-A70B-BA763B4DB7E2}"/>
            </c:ext>
          </c:extLst>
        </c:ser>
        <c:ser>
          <c:idx val="3"/>
          <c:order val="3"/>
          <c:tx>
            <c:strRef>
              <c:f>StaMarta!$E$16</c:f>
              <c:strCache>
                <c:ptCount val="1"/>
                <c:pt idx="0">
                  <c:v>ESTRATO 5 Y 6 ($/m3)</c:v>
                </c:pt>
              </c:strCache>
            </c:strRef>
          </c:tx>
          <c:spPr>
            <a:solidFill>
              <a:schemeClr val="accent6">
                <a:lumMod val="50000"/>
              </a:schemeClr>
            </a:solidFill>
            <a:ln>
              <a:noFill/>
            </a:ln>
            <a:effectLst/>
          </c:spPr>
          <c:invertIfNegative val="0"/>
          <c:cat>
            <c:numRef>
              <c:f>StaMarta!$F$12:$R$12</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StaMarta!$F$16:$R$16</c:f>
              <c:numCache>
                <c:formatCode>0.0</c:formatCode>
                <c:ptCount val="13"/>
                <c:pt idx="0">
                  <c:v>3424.9199999999996</c:v>
                </c:pt>
                <c:pt idx="1">
                  <c:v>3403.2360000000003</c:v>
                </c:pt>
                <c:pt idx="2">
                  <c:v>3442.3199999999997</c:v>
                </c:pt>
                <c:pt idx="3">
                  <c:v>3378.9479999999999</c:v>
                </c:pt>
                <c:pt idx="4">
                  <c:v>3572.2080000000001</c:v>
                </c:pt>
                <c:pt idx="5">
                  <c:v>3506.3040000000001</c:v>
                </c:pt>
                <c:pt idx="6">
                  <c:v>3709.2840000000001</c:v>
                </c:pt>
                <c:pt idx="7">
                  <c:v>3595.7759999999998</c:v>
                </c:pt>
                <c:pt idx="8">
                  <c:v>3446.7959999999998</c:v>
                </c:pt>
                <c:pt idx="9">
                  <c:v>3756.9360000000001</c:v>
                </c:pt>
                <c:pt idx="10">
                  <c:v>3606.096</c:v>
                </c:pt>
                <c:pt idx="11">
                  <c:v>3643.02</c:v>
                </c:pt>
                <c:pt idx="12">
                  <c:v>3595.1639999999998</c:v>
                </c:pt>
              </c:numCache>
            </c:numRef>
          </c:val>
          <c:extLst>
            <c:ext xmlns:c16="http://schemas.microsoft.com/office/drawing/2014/chart" uri="{C3380CC4-5D6E-409C-BE32-E72D297353CC}">
              <c16:uniqueId val="{00000003-BCA2-404E-A70B-BA763B4DB7E2}"/>
            </c:ext>
          </c:extLst>
        </c:ser>
        <c:dLbls>
          <c:showLegendKey val="0"/>
          <c:showVal val="0"/>
          <c:showCatName val="0"/>
          <c:showSerName val="0"/>
          <c:showPercent val="0"/>
          <c:showBubbleSize val="0"/>
        </c:dLbls>
        <c:gapWidth val="219"/>
        <c:overlap val="-27"/>
        <c:axId val="475369120"/>
        <c:axId val="475373432"/>
      </c:barChart>
      <c:dateAx>
        <c:axId val="47536912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5373432"/>
        <c:crosses val="autoZero"/>
        <c:auto val="1"/>
        <c:lblOffset val="100"/>
        <c:baseTimeUnit val="months"/>
      </c:dateAx>
      <c:valAx>
        <c:axId val="475373432"/>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53691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Villavicencio</a:t>
            </a:r>
          </a:p>
          <a:p>
            <a:pPr>
              <a:defRPr sz="1100" b="1">
                <a:solidFill>
                  <a:sysClr val="windowText" lastClr="000000"/>
                </a:solidFill>
              </a:defRPr>
            </a:pPr>
            <a:r>
              <a:rPr lang="es-CO" sz="1100" b="1">
                <a:solidFill>
                  <a:sysClr val="windowText" lastClr="000000"/>
                </a:solidFill>
              </a:rPr>
              <a:t>Llanogas SA ESP</a:t>
            </a:r>
          </a:p>
          <a:p>
            <a:pPr>
              <a:defRPr sz="1100" b="1">
                <a:solidFill>
                  <a:sysClr val="windowText" lastClr="000000"/>
                </a:solidFill>
              </a:defRPr>
            </a:pPr>
            <a:r>
              <a:rPr lang="es-CO" sz="1100" b="1">
                <a:solidFill>
                  <a:sysClr val="windowText" lastClr="000000"/>
                </a:solidFill>
              </a:rPr>
              <a:t>Mercado 30 Meta-Cundinamarca Sur</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Villavicencio!$E$5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Villavicencio!$F$5:$R$5</c:f>
              <c:numCache>
                <c:formatCode>0.0</c:formatCode>
                <c:ptCount val="13"/>
                <c:pt idx="0">
                  <c:v>1187.1099999999999</c:v>
                </c:pt>
                <c:pt idx="1">
                  <c:v>1175.95</c:v>
                </c:pt>
                <c:pt idx="2">
                  <c:v>1186.44</c:v>
                </c:pt>
                <c:pt idx="3">
                  <c:v>1229.23</c:v>
                </c:pt>
                <c:pt idx="4">
                  <c:v>1236.81</c:v>
                </c:pt>
                <c:pt idx="5">
                  <c:v>1267.67</c:v>
                </c:pt>
                <c:pt idx="6">
                  <c:v>1756.29</c:v>
                </c:pt>
                <c:pt idx="7">
                  <c:v>1607.16</c:v>
                </c:pt>
                <c:pt idx="8">
                  <c:v>1563.49</c:v>
                </c:pt>
                <c:pt idx="9">
                  <c:v>1569.22</c:v>
                </c:pt>
                <c:pt idx="10">
                  <c:v>1585.15</c:v>
                </c:pt>
                <c:pt idx="11">
                  <c:v>1582.08</c:v>
                </c:pt>
                <c:pt idx="12">
                  <c:v>1590.08</c:v>
                </c:pt>
              </c:numCache>
            </c:numRef>
          </c:val>
          <c:extLst>
            <c:ext xmlns:c16="http://schemas.microsoft.com/office/drawing/2014/chart" uri="{C3380CC4-5D6E-409C-BE32-E72D297353CC}">
              <c16:uniqueId val="{00000000-63AF-45E0-A0D6-0ABD6743683B}"/>
            </c:ext>
          </c:extLst>
        </c:ser>
        <c:ser>
          <c:idx val="1"/>
          <c:order val="1"/>
          <c:tx>
            <c:strRef>
              <c:f>Villavicencio!$E$6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Villavicencio!$F$6:$R$6</c:f>
              <c:numCache>
                <c:formatCode>0.0</c:formatCode>
                <c:ptCount val="13"/>
                <c:pt idx="0">
                  <c:v>259</c:v>
                </c:pt>
                <c:pt idx="1">
                  <c:v>242.89</c:v>
                </c:pt>
                <c:pt idx="2">
                  <c:v>237.39</c:v>
                </c:pt>
                <c:pt idx="3">
                  <c:v>265.58</c:v>
                </c:pt>
                <c:pt idx="4">
                  <c:v>234.36</c:v>
                </c:pt>
                <c:pt idx="5">
                  <c:v>240.19</c:v>
                </c:pt>
                <c:pt idx="6">
                  <c:v>297.70999999999998</c:v>
                </c:pt>
                <c:pt idx="7">
                  <c:v>309.68</c:v>
                </c:pt>
                <c:pt idx="8">
                  <c:v>421.17</c:v>
                </c:pt>
                <c:pt idx="9">
                  <c:v>417.04</c:v>
                </c:pt>
                <c:pt idx="10">
                  <c:v>414.02</c:v>
                </c:pt>
                <c:pt idx="11">
                  <c:v>392.28</c:v>
                </c:pt>
                <c:pt idx="12">
                  <c:v>428.94</c:v>
                </c:pt>
              </c:numCache>
            </c:numRef>
          </c:val>
          <c:extLst>
            <c:ext xmlns:c16="http://schemas.microsoft.com/office/drawing/2014/chart" uri="{C3380CC4-5D6E-409C-BE32-E72D297353CC}">
              <c16:uniqueId val="{00000001-63AF-45E0-A0D6-0ABD6743683B}"/>
            </c:ext>
          </c:extLst>
        </c:ser>
        <c:ser>
          <c:idx val="2"/>
          <c:order val="2"/>
          <c:tx>
            <c:strRef>
              <c:f>Villavicencio!$E$7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Villavicencio!$F$7:$R$7</c:f>
              <c:numCache>
                <c:formatCode>0.0</c:formatCode>
                <c:ptCount val="13"/>
                <c:pt idx="0">
                  <c:v>511.11</c:v>
                </c:pt>
                <c:pt idx="1">
                  <c:v>513.26</c:v>
                </c:pt>
                <c:pt idx="2">
                  <c:v>509.92</c:v>
                </c:pt>
                <c:pt idx="3">
                  <c:v>516.01</c:v>
                </c:pt>
                <c:pt idx="4">
                  <c:v>518.41</c:v>
                </c:pt>
                <c:pt idx="5">
                  <c:v>524.63</c:v>
                </c:pt>
                <c:pt idx="6">
                  <c:v>530.03</c:v>
                </c:pt>
                <c:pt idx="7">
                  <c:v>529.91999999999996</c:v>
                </c:pt>
                <c:pt idx="8">
                  <c:v>529.36</c:v>
                </c:pt>
                <c:pt idx="9">
                  <c:v>527.63</c:v>
                </c:pt>
                <c:pt idx="10">
                  <c:v>529.29</c:v>
                </c:pt>
                <c:pt idx="11">
                  <c:v>524.12</c:v>
                </c:pt>
                <c:pt idx="12">
                  <c:v>517.9</c:v>
                </c:pt>
              </c:numCache>
            </c:numRef>
          </c:val>
          <c:extLst>
            <c:ext xmlns:c16="http://schemas.microsoft.com/office/drawing/2014/chart" uri="{C3380CC4-5D6E-409C-BE32-E72D297353CC}">
              <c16:uniqueId val="{00000002-63AF-45E0-A0D6-0ABD6743683B}"/>
            </c:ext>
          </c:extLst>
        </c:ser>
        <c:dLbls>
          <c:showLegendKey val="0"/>
          <c:showVal val="0"/>
          <c:showCatName val="0"/>
          <c:showSerName val="0"/>
          <c:showPercent val="0"/>
          <c:showBubbleSize val="0"/>
        </c:dLbls>
        <c:gapWidth val="45"/>
        <c:overlap val="100"/>
        <c:axId val="475368336"/>
        <c:axId val="475368728"/>
      </c:barChart>
      <c:lineChart>
        <c:grouping val="standard"/>
        <c:varyColors val="0"/>
        <c:ser>
          <c:idx val="3"/>
          <c:order val="3"/>
          <c:tx>
            <c:strRef>
              <c:f>Villavicencio!$E$8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Villavicencio!$F$8:$R$8</c:f>
              <c:numCache>
                <c:formatCode>0.0</c:formatCode>
                <c:ptCount val="13"/>
                <c:pt idx="0">
                  <c:v>1946.03</c:v>
                </c:pt>
                <c:pt idx="1">
                  <c:v>1920.14</c:v>
                </c:pt>
                <c:pt idx="2">
                  <c:v>1920.21</c:v>
                </c:pt>
                <c:pt idx="3">
                  <c:v>1994.26</c:v>
                </c:pt>
                <c:pt idx="4">
                  <c:v>1973.43</c:v>
                </c:pt>
                <c:pt idx="5">
                  <c:v>2014.76</c:v>
                </c:pt>
                <c:pt idx="6">
                  <c:v>2567.12</c:v>
                </c:pt>
                <c:pt idx="7">
                  <c:v>2433.81</c:v>
                </c:pt>
                <c:pt idx="8">
                  <c:v>2514.62</c:v>
                </c:pt>
                <c:pt idx="9">
                  <c:v>2516.87</c:v>
                </c:pt>
                <c:pt idx="10">
                  <c:v>2535.6799999999998</c:v>
                </c:pt>
                <c:pt idx="11">
                  <c:v>2501.25</c:v>
                </c:pt>
                <c:pt idx="12">
                  <c:v>1200.55</c:v>
                </c:pt>
              </c:numCache>
            </c:numRef>
          </c:val>
          <c:smooth val="0"/>
          <c:extLst>
            <c:ext xmlns:c16="http://schemas.microsoft.com/office/drawing/2014/chart" uri="{C3380CC4-5D6E-409C-BE32-E72D297353CC}">
              <c16:uniqueId val="{00000003-63AF-45E0-A0D6-0ABD6743683B}"/>
            </c:ext>
          </c:extLst>
        </c:ser>
        <c:ser>
          <c:idx val="4"/>
          <c:order val="4"/>
          <c:tx>
            <c:strRef>
              <c:f>Villavicencio!$E$9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Villavicencio!$F$4:$R$4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Villavicencio!$F$9:$R$9</c:f>
              <c:numCache>
                <c:formatCode>0.0</c:formatCode>
                <c:ptCount val="13"/>
                <c:pt idx="0">
                  <c:v>2746.97</c:v>
                </c:pt>
                <c:pt idx="1">
                  <c:v>2749.09</c:v>
                </c:pt>
                <c:pt idx="2">
                  <c:v>2745.65</c:v>
                </c:pt>
                <c:pt idx="3">
                  <c:v>2748.9</c:v>
                </c:pt>
                <c:pt idx="4">
                  <c:v>2741.84</c:v>
                </c:pt>
                <c:pt idx="5">
                  <c:v>2745.84</c:v>
                </c:pt>
                <c:pt idx="6">
                  <c:v>2754.96</c:v>
                </c:pt>
                <c:pt idx="7">
                  <c:v>2777.34</c:v>
                </c:pt>
                <c:pt idx="8">
                  <c:v>2805.36</c:v>
                </c:pt>
                <c:pt idx="9">
                  <c:v>2816.63</c:v>
                </c:pt>
                <c:pt idx="10">
                  <c:v>2831.65</c:v>
                </c:pt>
                <c:pt idx="11">
                  <c:v>2837.18</c:v>
                </c:pt>
                <c:pt idx="12">
                  <c:v>2836.65</c:v>
                </c:pt>
              </c:numCache>
            </c:numRef>
          </c:val>
          <c:smooth val="0"/>
          <c:extLst>
            <c:ext xmlns:c16="http://schemas.microsoft.com/office/drawing/2014/chart" uri="{C3380CC4-5D6E-409C-BE32-E72D297353CC}">
              <c16:uniqueId val="{00000000-BE48-48D4-8740-244D93BEE843}"/>
            </c:ext>
          </c:extLst>
        </c:ser>
        <c:dLbls>
          <c:showLegendKey val="0"/>
          <c:showVal val="0"/>
          <c:showCatName val="0"/>
          <c:showSerName val="0"/>
          <c:showPercent val="0"/>
          <c:showBubbleSize val="0"/>
        </c:dLbls>
        <c:marker val="1"/>
        <c:smooth val="0"/>
        <c:axId val="475368336"/>
        <c:axId val="475368728"/>
      </c:lineChart>
      <c:catAx>
        <c:axId val="475368336"/>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5368728"/>
        <c:crosses val="autoZero"/>
        <c:auto val="0"/>
        <c:lblAlgn val="ctr"/>
        <c:lblOffset val="100"/>
        <c:noMultiLvlLbl val="1"/>
      </c:catAx>
      <c:valAx>
        <c:axId val="47536872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53683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Villavicencio</a:t>
            </a:r>
          </a:p>
          <a:p>
            <a:pPr>
              <a:defRPr b="1"/>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Tarifas Llanogas SA ESP / Mercado 30 Meta-Cundinamarca Sur</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Villavicencio!$E$13</c:f>
              <c:strCache>
                <c:ptCount val="1"/>
                <c:pt idx="0">
                  <c:v>ESTRATO 1 ($/m3)</c:v>
                </c:pt>
              </c:strCache>
            </c:strRef>
          </c:tx>
          <c:spPr>
            <a:solidFill>
              <a:schemeClr val="accent1"/>
            </a:solidFill>
            <a:ln>
              <a:noFill/>
            </a:ln>
            <a:effectLst/>
          </c:spPr>
          <c:invertIfNegative val="0"/>
          <c:cat>
            <c:numRef>
              <c:f>Villavicencio!$F$12:$R$12</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Villavicencio!$F$13:$R$13</c:f>
              <c:numCache>
                <c:formatCode>0.0</c:formatCode>
                <c:ptCount val="13"/>
                <c:pt idx="0">
                  <c:v>1139.1500000000001</c:v>
                </c:pt>
                <c:pt idx="1">
                  <c:v>1141.45</c:v>
                </c:pt>
                <c:pt idx="2">
                  <c:v>1141.45</c:v>
                </c:pt>
                <c:pt idx="3">
                  <c:v>1144.23</c:v>
                </c:pt>
                <c:pt idx="4">
                  <c:v>1142.72</c:v>
                </c:pt>
                <c:pt idx="5">
                  <c:v>1145.82</c:v>
                </c:pt>
                <c:pt idx="6">
                  <c:v>1157.26</c:v>
                </c:pt>
                <c:pt idx="7">
                  <c:v>1168.1199999999999</c:v>
                </c:pt>
                <c:pt idx="8">
                  <c:v>1181.3800000000001</c:v>
                </c:pt>
                <c:pt idx="9">
                  <c:v>1187.6099999999999</c:v>
                </c:pt>
                <c:pt idx="10">
                  <c:v>1195.44</c:v>
                </c:pt>
                <c:pt idx="11">
                  <c:v>1199.27</c:v>
                </c:pt>
                <c:pt idx="12">
                  <c:v>1200.55</c:v>
                </c:pt>
              </c:numCache>
            </c:numRef>
          </c:val>
          <c:extLst>
            <c:ext xmlns:c16="http://schemas.microsoft.com/office/drawing/2014/chart" uri="{C3380CC4-5D6E-409C-BE32-E72D297353CC}">
              <c16:uniqueId val="{00000000-0BFE-4764-957B-792285867E9A}"/>
            </c:ext>
          </c:extLst>
        </c:ser>
        <c:ser>
          <c:idx val="1"/>
          <c:order val="1"/>
          <c:tx>
            <c:strRef>
              <c:f>Villavicencio!$E$14</c:f>
              <c:strCache>
                <c:ptCount val="1"/>
                <c:pt idx="0">
                  <c:v>ESTRATO 2 ($/m3)</c:v>
                </c:pt>
              </c:strCache>
            </c:strRef>
          </c:tx>
          <c:spPr>
            <a:solidFill>
              <a:schemeClr val="accent2"/>
            </a:solidFill>
            <a:ln>
              <a:noFill/>
            </a:ln>
            <a:effectLst/>
          </c:spPr>
          <c:invertIfNegative val="0"/>
          <c:cat>
            <c:numRef>
              <c:f>Villavicencio!$F$12:$R$12</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Villavicencio!$F$14:$R$14</c:f>
              <c:numCache>
                <c:formatCode>0.0</c:formatCode>
                <c:ptCount val="13"/>
                <c:pt idx="0">
                  <c:v>1429.47</c:v>
                </c:pt>
                <c:pt idx="1">
                  <c:v>1432.36</c:v>
                </c:pt>
                <c:pt idx="2">
                  <c:v>1432.36</c:v>
                </c:pt>
                <c:pt idx="3">
                  <c:v>1435.85</c:v>
                </c:pt>
                <c:pt idx="4">
                  <c:v>1433.96</c:v>
                </c:pt>
                <c:pt idx="5">
                  <c:v>1437.85</c:v>
                </c:pt>
                <c:pt idx="6">
                  <c:v>1453.62</c:v>
                </c:pt>
                <c:pt idx="7">
                  <c:v>1467.27</c:v>
                </c:pt>
                <c:pt idx="8">
                  <c:v>1483.93</c:v>
                </c:pt>
                <c:pt idx="9">
                  <c:v>1491.76</c:v>
                </c:pt>
                <c:pt idx="10">
                  <c:v>1501.59</c:v>
                </c:pt>
                <c:pt idx="11">
                  <c:v>1506.41</c:v>
                </c:pt>
                <c:pt idx="12">
                  <c:v>1508.02</c:v>
                </c:pt>
              </c:numCache>
            </c:numRef>
          </c:val>
          <c:extLst>
            <c:ext xmlns:c16="http://schemas.microsoft.com/office/drawing/2014/chart" uri="{C3380CC4-5D6E-409C-BE32-E72D297353CC}">
              <c16:uniqueId val="{00000001-0BFE-4764-957B-792285867E9A}"/>
            </c:ext>
          </c:extLst>
        </c:ser>
        <c:ser>
          <c:idx val="2"/>
          <c:order val="2"/>
          <c:tx>
            <c:strRef>
              <c:f>Villavicencio!$E$15</c:f>
              <c:strCache>
                <c:ptCount val="1"/>
                <c:pt idx="0">
                  <c:v>ESTRATO 3 Y 4 ($/m3)</c:v>
                </c:pt>
              </c:strCache>
            </c:strRef>
          </c:tx>
          <c:spPr>
            <a:solidFill>
              <a:schemeClr val="accent3"/>
            </a:solidFill>
            <a:ln>
              <a:noFill/>
            </a:ln>
            <a:effectLst/>
          </c:spPr>
          <c:invertIfNegative val="0"/>
          <c:cat>
            <c:numRef>
              <c:f>Villavicencio!$F$12:$R$12</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Villavicencio!$F$15:$R$15</c:f>
              <c:numCache>
                <c:formatCode>0.0</c:formatCode>
                <c:ptCount val="13"/>
                <c:pt idx="0">
                  <c:v>1946.03</c:v>
                </c:pt>
                <c:pt idx="1">
                  <c:v>1920.14</c:v>
                </c:pt>
                <c:pt idx="2">
                  <c:v>1920.21</c:v>
                </c:pt>
                <c:pt idx="3">
                  <c:v>1994.26</c:v>
                </c:pt>
                <c:pt idx="4">
                  <c:v>1973.43</c:v>
                </c:pt>
                <c:pt idx="5">
                  <c:v>2014.76</c:v>
                </c:pt>
                <c:pt idx="6">
                  <c:v>2567.12</c:v>
                </c:pt>
                <c:pt idx="7">
                  <c:v>2433.81</c:v>
                </c:pt>
                <c:pt idx="8">
                  <c:v>2514.62</c:v>
                </c:pt>
                <c:pt idx="9">
                  <c:v>2516.87</c:v>
                </c:pt>
                <c:pt idx="10">
                  <c:v>2535.6799999999998</c:v>
                </c:pt>
                <c:pt idx="11">
                  <c:v>2501.25</c:v>
                </c:pt>
                <c:pt idx="12">
                  <c:v>2546.66</c:v>
                </c:pt>
              </c:numCache>
            </c:numRef>
          </c:val>
          <c:extLst>
            <c:ext xmlns:c16="http://schemas.microsoft.com/office/drawing/2014/chart" uri="{C3380CC4-5D6E-409C-BE32-E72D297353CC}">
              <c16:uniqueId val="{00000002-0BFE-4764-957B-792285867E9A}"/>
            </c:ext>
          </c:extLst>
        </c:ser>
        <c:ser>
          <c:idx val="3"/>
          <c:order val="3"/>
          <c:tx>
            <c:strRef>
              <c:f>Villavicencio!$E$16</c:f>
              <c:strCache>
                <c:ptCount val="1"/>
                <c:pt idx="0">
                  <c:v>ESTRATO 5 Y 6 ($/m3)</c:v>
                </c:pt>
              </c:strCache>
            </c:strRef>
          </c:tx>
          <c:spPr>
            <a:solidFill>
              <a:srgbClr val="00602B"/>
            </a:solidFill>
            <a:ln>
              <a:noFill/>
            </a:ln>
            <a:effectLst/>
          </c:spPr>
          <c:invertIfNegative val="0"/>
          <c:cat>
            <c:numRef>
              <c:f>Villavicencio!$F$12:$R$12</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Villavicencio!$F$16:$R$16</c:f>
              <c:numCache>
                <c:formatCode>0.0</c:formatCode>
                <c:ptCount val="13"/>
                <c:pt idx="0">
                  <c:v>2335.2359999999999</c:v>
                </c:pt>
                <c:pt idx="1">
                  <c:v>2304.1680000000001</c:v>
                </c:pt>
                <c:pt idx="2">
                  <c:v>2304.252</c:v>
                </c:pt>
                <c:pt idx="3">
                  <c:v>2393.1120000000001</c:v>
                </c:pt>
                <c:pt idx="4">
                  <c:v>2368.116</c:v>
                </c:pt>
                <c:pt idx="5">
                  <c:v>2417.712</c:v>
                </c:pt>
                <c:pt idx="6">
                  <c:v>3080.5439999999999</c:v>
                </c:pt>
                <c:pt idx="7">
                  <c:v>2920.5719999999997</c:v>
                </c:pt>
                <c:pt idx="8">
                  <c:v>3017.5439999999999</c:v>
                </c:pt>
                <c:pt idx="9">
                  <c:v>3020.2439999999997</c:v>
                </c:pt>
                <c:pt idx="10">
                  <c:v>3042.8159999999998</c:v>
                </c:pt>
                <c:pt idx="11">
                  <c:v>3001.5</c:v>
                </c:pt>
                <c:pt idx="12">
                  <c:v>3055.9919999999997</c:v>
                </c:pt>
              </c:numCache>
            </c:numRef>
          </c:val>
          <c:extLst>
            <c:ext xmlns:c16="http://schemas.microsoft.com/office/drawing/2014/chart" uri="{C3380CC4-5D6E-409C-BE32-E72D297353CC}">
              <c16:uniqueId val="{00000003-0BFE-4764-957B-792285867E9A}"/>
            </c:ext>
          </c:extLst>
        </c:ser>
        <c:dLbls>
          <c:showLegendKey val="0"/>
          <c:showVal val="0"/>
          <c:showCatName val="0"/>
          <c:showSerName val="0"/>
          <c:showPercent val="0"/>
          <c:showBubbleSize val="0"/>
        </c:dLbls>
        <c:gapWidth val="219"/>
        <c:overlap val="-27"/>
        <c:axId val="475369904"/>
        <c:axId val="475370296"/>
      </c:barChart>
      <c:dateAx>
        <c:axId val="47536990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5370296"/>
        <c:crosses val="autoZero"/>
        <c:auto val="1"/>
        <c:lblOffset val="100"/>
        <c:baseTimeUnit val="months"/>
      </c:dateAx>
      <c:valAx>
        <c:axId val="47537029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536990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Valledupar</a:t>
            </a:r>
          </a:p>
          <a:p>
            <a:pPr>
              <a:defRPr sz="1100" b="1">
                <a:solidFill>
                  <a:sysClr val="windowText" lastClr="000000"/>
                </a:solidFill>
              </a:defRPr>
            </a:pPr>
            <a:r>
              <a:rPr lang="es-CO" sz="1100" b="1">
                <a:solidFill>
                  <a:sysClr val="windowText" lastClr="000000"/>
                </a:solidFill>
              </a:rPr>
              <a:t>GASES DEL CARIBE SA ESP </a:t>
            </a:r>
          </a:p>
          <a:p>
            <a:pPr>
              <a:defRPr sz="1100" b="1">
                <a:solidFill>
                  <a:sysClr val="windowText" lastClr="000000"/>
                </a:solidFill>
              </a:defRPr>
            </a:pPr>
            <a:r>
              <a:rPr lang="es-CO" sz="1100" b="1">
                <a:solidFill>
                  <a:sysClr val="windowText" lastClr="000000"/>
                </a:solidFill>
              </a:rPr>
              <a:t>Mercado 31 Atlántico-Magdalena-Cesar</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Valledupar!$E$5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Valledupar!$F$5:$R$5</c:f>
              <c:numCache>
                <c:formatCode>0.0</c:formatCode>
                <c:ptCount val="13"/>
                <c:pt idx="0">
                  <c:v>1627</c:v>
                </c:pt>
                <c:pt idx="1">
                  <c:v>1597</c:v>
                </c:pt>
                <c:pt idx="2">
                  <c:v>1629</c:v>
                </c:pt>
                <c:pt idx="3">
                  <c:v>1583</c:v>
                </c:pt>
                <c:pt idx="4">
                  <c:v>1741</c:v>
                </c:pt>
                <c:pt idx="5">
                  <c:v>1685</c:v>
                </c:pt>
                <c:pt idx="6">
                  <c:v>1886</c:v>
                </c:pt>
                <c:pt idx="7">
                  <c:v>1793</c:v>
                </c:pt>
                <c:pt idx="8">
                  <c:v>1720</c:v>
                </c:pt>
                <c:pt idx="9">
                  <c:v>1918</c:v>
                </c:pt>
                <c:pt idx="10">
                  <c:v>1789</c:v>
                </c:pt>
                <c:pt idx="11">
                  <c:v>1835</c:v>
                </c:pt>
                <c:pt idx="12">
                  <c:v>1774</c:v>
                </c:pt>
              </c:numCache>
            </c:numRef>
          </c:val>
          <c:extLst>
            <c:ext xmlns:c16="http://schemas.microsoft.com/office/drawing/2014/chart" uri="{C3380CC4-5D6E-409C-BE32-E72D297353CC}">
              <c16:uniqueId val="{00000000-03D8-46B6-BD00-9C57E89BBDFE}"/>
            </c:ext>
          </c:extLst>
        </c:ser>
        <c:ser>
          <c:idx val="1"/>
          <c:order val="1"/>
          <c:tx>
            <c:strRef>
              <c:f>Valledupar!$E$6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Valledupar!$F$6:$R$6</c:f>
              <c:numCache>
                <c:formatCode>0.0</c:formatCode>
                <c:ptCount val="13"/>
                <c:pt idx="0">
                  <c:v>449</c:v>
                </c:pt>
                <c:pt idx="1">
                  <c:v>459</c:v>
                </c:pt>
                <c:pt idx="2">
                  <c:v>455</c:v>
                </c:pt>
                <c:pt idx="3">
                  <c:v>443</c:v>
                </c:pt>
                <c:pt idx="4">
                  <c:v>438</c:v>
                </c:pt>
                <c:pt idx="5">
                  <c:v>436</c:v>
                </c:pt>
                <c:pt idx="6">
                  <c:v>400</c:v>
                </c:pt>
                <c:pt idx="7">
                  <c:v>400</c:v>
                </c:pt>
                <c:pt idx="8">
                  <c:v>348</c:v>
                </c:pt>
                <c:pt idx="9">
                  <c:v>384</c:v>
                </c:pt>
                <c:pt idx="10">
                  <c:v>385</c:v>
                </c:pt>
                <c:pt idx="11">
                  <c:v>376</c:v>
                </c:pt>
                <c:pt idx="12">
                  <c:v>387</c:v>
                </c:pt>
              </c:numCache>
            </c:numRef>
          </c:val>
          <c:extLst>
            <c:ext xmlns:c16="http://schemas.microsoft.com/office/drawing/2014/chart" uri="{C3380CC4-5D6E-409C-BE32-E72D297353CC}">
              <c16:uniqueId val="{00000001-03D8-46B6-BD00-9C57E89BBDFE}"/>
            </c:ext>
          </c:extLst>
        </c:ser>
        <c:ser>
          <c:idx val="2"/>
          <c:order val="2"/>
          <c:tx>
            <c:strRef>
              <c:f>Valledupar!$E$7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Valledupar!$F$7:$R$7</c:f>
              <c:numCache>
                <c:formatCode>0.0</c:formatCode>
                <c:ptCount val="13"/>
                <c:pt idx="0">
                  <c:v>708.62</c:v>
                </c:pt>
                <c:pt idx="1">
                  <c:v>708.42</c:v>
                </c:pt>
                <c:pt idx="2">
                  <c:v>704.36</c:v>
                </c:pt>
                <c:pt idx="3">
                  <c:v>707.44</c:v>
                </c:pt>
                <c:pt idx="4">
                  <c:v>708.16</c:v>
                </c:pt>
                <c:pt idx="5">
                  <c:v>712.56</c:v>
                </c:pt>
                <c:pt idx="6">
                  <c:v>716.44</c:v>
                </c:pt>
                <c:pt idx="7">
                  <c:v>719.77</c:v>
                </c:pt>
                <c:pt idx="8">
                  <c:v>723.89</c:v>
                </c:pt>
                <c:pt idx="9">
                  <c:v>740.49</c:v>
                </c:pt>
                <c:pt idx="10">
                  <c:v>741.85</c:v>
                </c:pt>
                <c:pt idx="11">
                  <c:v>737.56</c:v>
                </c:pt>
                <c:pt idx="12">
                  <c:v>734.34</c:v>
                </c:pt>
              </c:numCache>
            </c:numRef>
          </c:val>
          <c:extLst>
            <c:ext xmlns:c16="http://schemas.microsoft.com/office/drawing/2014/chart" uri="{C3380CC4-5D6E-409C-BE32-E72D297353CC}">
              <c16:uniqueId val="{00000002-03D8-46B6-BD00-9C57E89BBDFE}"/>
            </c:ext>
          </c:extLst>
        </c:ser>
        <c:dLbls>
          <c:showLegendKey val="0"/>
          <c:showVal val="0"/>
          <c:showCatName val="0"/>
          <c:showSerName val="0"/>
          <c:showPercent val="0"/>
          <c:showBubbleSize val="0"/>
        </c:dLbls>
        <c:gapWidth val="45"/>
        <c:overlap val="100"/>
        <c:axId val="470736024"/>
        <c:axId val="470330064"/>
      </c:barChart>
      <c:lineChart>
        <c:grouping val="standard"/>
        <c:varyColors val="0"/>
        <c:ser>
          <c:idx val="3"/>
          <c:order val="3"/>
          <c:tx>
            <c:strRef>
              <c:f>Valledupar!$E$8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Valledupar!$F$8:$R$8</c:f>
              <c:numCache>
                <c:formatCode>0.0</c:formatCode>
                <c:ptCount val="13"/>
                <c:pt idx="0">
                  <c:v>2854.1</c:v>
                </c:pt>
                <c:pt idx="1">
                  <c:v>2836.03</c:v>
                </c:pt>
                <c:pt idx="2">
                  <c:v>2868.6</c:v>
                </c:pt>
                <c:pt idx="3">
                  <c:v>2815.79</c:v>
                </c:pt>
                <c:pt idx="4">
                  <c:v>2976.84</c:v>
                </c:pt>
                <c:pt idx="5">
                  <c:v>2921.92</c:v>
                </c:pt>
                <c:pt idx="6">
                  <c:v>3091.07</c:v>
                </c:pt>
                <c:pt idx="7">
                  <c:v>2996.48</c:v>
                </c:pt>
                <c:pt idx="8">
                  <c:v>2872.33</c:v>
                </c:pt>
                <c:pt idx="9">
                  <c:v>3130.78</c:v>
                </c:pt>
                <c:pt idx="10">
                  <c:v>3005.08</c:v>
                </c:pt>
                <c:pt idx="11">
                  <c:v>3035.85</c:v>
                </c:pt>
                <c:pt idx="12">
                  <c:v>2995.97</c:v>
                </c:pt>
              </c:numCache>
            </c:numRef>
          </c:val>
          <c:smooth val="0"/>
          <c:extLst>
            <c:ext xmlns:c16="http://schemas.microsoft.com/office/drawing/2014/chart" uri="{C3380CC4-5D6E-409C-BE32-E72D297353CC}">
              <c16:uniqueId val="{00000003-03D8-46B6-BD00-9C57E89BBDFE}"/>
            </c:ext>
          </c:extLst>
        </c:ser>
        <c:ser>
          <c:idx val="4"/>
          <c:order val="4"/>
          <c:tx>
            <c:strRef>
              <c:f>Valledupar!$E$9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Valledupar!$F$4:$R$4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Valledupar!$F$9:$R$9</c:f>
              <c:numCache>
                <c:formatCode>0.0</c:formatCode>
                <c:ptCount val="13"/>
                <c:pt idx="0">
                  <c:v>4961</c:v>
                </c:pt>
                <c:pt idx="1">
                  <c:v>4965</c:v>
                </c:pt>
                <c:pt idx="2">
                  <c:v>4959</c:v>
                </c:pt>
                <c:pt idx="3">
                  <c:v>4965</c:v>
                </c:pt>
                <c:pt idx="4">
                  <c:v>4952</c:v>
                </c:pt>
                <c:pt idx="5">
                  <c:v>4959</c:v>
                </c:pt>
                <c:pt idx="6">
                  <c:v>4976</c:v>
                </c:pt>
                <c:pt idx="7">
                  <c:v>5016</c:v>
                </c:pt>
                <c:pt idx="8">
                  <c:v>5067</c:v>
                </c:pt>
                <c:pt idx="9">
                  <c:v>5087</c:v>
                </c:pt>
                <c:pt idx="10">
                  <c:v>5114</c:v>
                </c:pt>
                <c:pt idx="11">
                  <c:v>5124</c:v>
                </c:pt>
                <c:pt idx="12">
                  <c:v>5123</c:v>
                </c:pt>
              </c:numCache>
            </c:numRef>
          </c:val>
          <c:smooth val="0"/>
          <c:extLst>
            <c:ext xmlns:c16="http://schemas.microsoft.com/office/drawing/2014/chart" uri="{C3380CC4-5D6E-409C-BE32-E72D297353CC}">
              <c16:uniqueId val="{00000000-1A34-4F14-836E-16CF510EBEE1}"/>
            </c:ext>
          </c:extLst>
        </c:ser>
        <c:dLbls>
          <c:showLegendKey val="0"/>
          <c:showVal val="0"/>
          <c:showCatName val="0"/>
          <c:showSerName val="0"/>
          <c:showPercent val="0"/>
          <c:showBubbleSize val="0"/>
        </c:dLbls>
        <c:marker val="1"/>
        <c:smooth val="0"/>
        <c:axId val="470736024"/>
        <c:axId val="470330064"/>
      </c:lineChart>
      <c:dateAx>
        <c:axId val="470736024"/>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330064"/>
        <c:crosses val="autoZero"/>
        <c:auto val="1"/>
        <c:lblOffset val="100"/>
        <c:baseTimeUnit val="months"/>
      </c:dateAx>
      <c:valAx>
        <c:axId val="47033006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7360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Armenia</a:t>
            </a:r>
          </a:p>
          <a:p>
            <a:pPr>
              <a:defRPr sz="1100" b="1">
                <a:solidFill>
                  <a:sysClr val="windowText" lastClr="000000"/>
                </a:solidFill>
              </a:defRPr>
            </a:pPr>
            <a:r>
              <a:rPr lang="es-CO" sz="1100" b="1">
                <a:solidFill>
                  <a:sysClr val="windowText" lastClr="000000"/>
                </a:solidFill>
              </a:rPr>
              <a:t>Efigas Gas Natural SA ESP</a:t>
            </a:r>
          </a:p>
          <a:p>
            <a:pPr>
              <a:defRPr sz="1100" b="1">
                <a:solidFill>
                  <a:sysClr val="windowText" lastClr="000000"/>
                </a:solidFill>
              </a:defRPr>
            </a:pPr>
            <a:r>
              <a:rPr lang="es-CO" sz="1100" b="1">
                <a:solidFill>
                  <a:sysClr val="windowText" lastClr="000000"/>
                </a:solidFill>
              </a:rPr>
              <a:t>Mercado 166 ASE - Quindio</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6387181634250377E-2"/>
          <c:y val="0.24300869965071092"/>
          <c:w val="0.8965579866758614"/>
          <c:h val="0.49833979197665246"/>
        </c:manualLayout>
      </c:layout>
      <c:barChart>
        <c:barDir val="col"/>
        <c:grouping val="stacked"/>
        <c:varyColors val="0"/>
        <c:ser>
          <c:idx val="0"/>
          <c:order val="0"/>
          <c:tx>
            <c:strRef>
              <c:f>Armenia!$E$5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Armenia!$F$5:$R$5</c:f>
              <c:numCache>
                <c:formatCode>0.0</c:formatCode>
                <c:ptCount val="13"/>
                <c:pt idx="0">
                  <c:v>1254.50974</c:v>
                </c:pt>
                <c:pt idx="1">
                  <c:v>1184.7213400000001</c:v>
                </c:pt>
                <c:pt idx="2">
                  <c:v>1250.14158</c:v>
                </c:pt>
                <c:pt idx="3">
                  <c:v>1237.28134</c:v>
                </c:pt>
                <c:pt idx="4">
                  <c:v>1116.7489599999999</c:v>
                </c:pt>
                <c:pt idx="5">
                  <c:v>1229.0088000000001</c:v>
                </c:pt>
                <c:pt idx="6">
                  <c:v>1811.2106900000001</c:v>
                </c:pt>
                <c:pt idx="7">
                  <c:v>1858.2628199999999</c:v>
                </c:pt>
                <c:pt idx="8">
                  <c:v>1639.8942500000001</c:v>
                </c:pt>
                <c:pt idx="9">
                  <c:v>1701.4929199999999</c:v>
                </c:pt>
                <c:pt idx="10">
                  <c:v>1651.97821</c:v>
                </c:pt>
                <c:pt idx="11">
                  <c:v>1615.4529299999999</c:v>
                </c:pt>
                <c:pt idx="12">
                  <c:v>1615.8338100000001</c:v>
                </c:pt>
              </c:numCache>
            </c:numRef>
          </c:val>
          <c:extLst>
            <c:ext xmlns:c16="http://schemas.microsoft.com/office/drawing/2014/chart" uri="{C3380CC4-5D6E-409C-BE32-E72D297353CC}">
              <c16:uniqueId val="{00000000-FC50-429E-ABFA-32782A109A8C}"/>
            </c:ext>
          </c:extLst>
        </c:ser>
        <c:ser>
          <c:idx val="1"/>
          <c:order val="1"/>
          <c:tx>
            <c:strRef>
              <c:f>Armenia!$E$6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Armenia!$F$6:$R$6</c:f>
              <c:numCache>
                <c:formatCode>0.0</c:formatCode>
                <c:ptCount val="13"/>
                <c:pt idx="0">
                  <c:v>712.27544999999998</c:v>
                </c:pt>
                <c:pt idx="1">
                  <c:v>730.33019000000002</c:v>
                </c:pt>
                <c:pt idx="2">
                  <c:v>688.49208999999996</c:v>
                </c:pt>
                <c:pt idx="3">
                  <c:v>701.00850000000003</c:v>
                </c:pt>
                <c:pt idx="4">
                  <c:v>850.21537000000001</c:v>
                </c:pt>
                <c:pt idx="5">
                  <c:v>689.17981999999995</c:v>
                </c:pt>
                <c:pt idx="6">
                  <c:v>780.02099999999996</c:v>
                </c:pt>
                <c:pt idx="7">
                  <c:v>595.16395999999997</c:v>
                </c:pt>
                <c:pt idx="8">
                  <c:v>766.71234000000004</c:v>
                </c:pt>
                <c:pt idx="9">
                  <c:v>756.89903000000004</c:v>
                </c:pt>
                <c:pt idx="10">
                  <c:v>764.86208999999997</c:v>
                </c:pt>
                <c:pt idx="11">
                  <c:v>762.90111999999999</c:v>
                </c:pt>
                <c:pt idx="12">
                  <c:v>771.76212999999996</c:v>
                </c:pt>
              </c:numCache>
            </c:numRef>
          </c:val>
          <c:extLst>
            <c:ext xmlns:c16="http://schemas.microsoft.com/office/drawing/2014/chart" uri="{C3380CC4-5D6E-409C-BE32-E72D297353CC}">
              <c16:uniqueId val="{00000001-FC50-429E-ABFA-32782A109A8C}"/>
            </c:ext>
          </c:extLst>
        </c:ser>
        <c:ser>
          <c:idx val="2"/>
          <c:order val="2"/>
          <c:tx>
            <c:strRef>
              <c:f>Armenia!$E$7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Armenia!$F$7:$R$7</c:f>
              <c:numCache>
                <c:formatCode>0.0</c:formatCode>
                <c:ptCount val="13"/>
                <c:pt idx="0">
                  <c:v>746.75766999999996</c:v>
                </c:pt>
                <c:pt idx="1">
                  <c:v>746.75766999999996</c:v>
                </c:pt>
                <c:pt idx="2">
                  <c:v>746.75766999999996</c:v>
                </c:pt>
                <c:pt idx="3">
                  <c:v>746.75766999999996</c:v>
                </c:pt>
                <c:pt idx="4">
                  <c:v>746.75766999999996</c:v>
                </c:pt>
                <c:pt idx="5">
                  <c:v>746.75766999999996</c:v>
                </c:pt>
                <c:pt idx="6">
                  <c:v>785.58906999999999</c:v>
                </c:pt>
                <c:pt idx="7">
                  <c:v>785.58906999999999</c:v>
                </c:pt>
                <c:pt idx="8">
                  <c:v>785.58906999999999</c:v>
                </c:pt>
                <c:pt idx="9">
                  <c:v>785.58906999999999</c:v>
                </c:pt>
                <c:pt idx="10">
                  <c:v>785.58906999999999</c:v>
                </c:pt>
                <c:pt idx="11">
                  <c:v>785.58906999999999</c:v>
                </c:pt>
                <c:pt idx="12">
                  <c:v>785.58906999999999</c:v>
                </c:pt>
              </c:numCache>
            </c:numRef>
          </c:val>
          <c:extLst>
            <c:ext xmlns:c16="http://schemas.microsoft.com/office/drawing/2014/chart" uri="{C3380CC4-5D6E-409C-BE32-E72D297353CC}">
              <c16:uniqueId val="{00000002-FC50-429E-ABFA-32782A109A8C}"/>
            </c:ext>
          </c:extLst>
        </c:ser>
        <c:dLbls>
          <c:showLegendKey val="0"/>
          <c:showVal val="0"/>
          <c:showCatName val="0"/>
          <c:showSerName val="0"/>
          <c:showPercent val="0"/>
          <c:showBubbleSize val="0"/>
        </c:dLbls>
        <c:gapWidth val="45"/>
        <c:overlap val="100"/>
        <c:axId val="469028920"/>
        <c:axId val="469029312"/>
      </c:barChart>
      <c:lineChart>
        <c:grouping val="standard"/>
        <c:varyColors val="0"/>
        <c:ser>
          <c:idx val="3"/>
          <c:order val="3"/>
          <c:tx>
            <c:strRef>
              <c:f>Armenia!$E$8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Armenia!$F$8:$R$8</c:f>
              <c:numCache>
                <c:formatCode>0.0</c:formatCode>
                <c:ptCount val="13"/>
                <c:pt idx="0">
                  <c:v>2835.8522400000002</c:v>
                </c:pt>
                <c:pt idx="1">
                  <c:v>2779.1633000000002</c:v>
                </c:pt>
                <c:pt idx="2">
                  <c:v>2801.0820100000001</c:v>
                </c:pt>
                <c:pt idx="3">
                  <c:v>2799.54</c:v>
                </c:pt>
                <c:pt idx="4">
                  <c:v>2825.94616</c:v>
                </c:pt>
                <c:pt idx="5">
                  <c:v>2780.7824000000001</c:v>
                </c:pt>
                <c:pt idx="6">
                  <c:v>3506.46</c:v>
                </c:pt>
                <c:pt idx="7">
                  <c:v>3367</c:v>
                </c:pt>
                <c:pt idx="8">
                  <c:v>3324.11391</c:v>
                </c:pt>
                <c:pt idx="9">
                  <c:v>3369.2992100000001</c:v>
                </c:pt>
                <c:pt idx="10">
                  <c:v>3354.1075999999998</c:v>
                </c:pt>
                <c:pt idx="11">
                  <c:v>3314.9636300000002</c:v>
                </c:pt>
                <c:pt idx="12">
                  <c:v>3326.0531700000001</c:v>
                </c:pt>
              </c:numCache>
            </c:numRef>
          </c:val>
          <c:smooth val="0"/>
          <c:extLst>
            <c:ext xmlns:c16="http://schemas.microsoft.com/office/drawing/2014/chart" uri="{C3380CC4-5D6E-409C-BE32-E72D297353CC}">
              <c16:uniqueId val="{00000003-FC50-429E-ABFA-32782A109A8C}"/>
            </c:ext>
          </c:extLst>
        </c:ser>
        <c:dLbls>
          <c:showLegendKey val="0"/>
          <c:showVal val="0"/>
          <c:showCatName val="0"/>
          <c:showSerName val="0"/>
          <c:showPercent val="0"/>
          <c:showBubbleSize val="0"/>
        </c:dLbls>
        <c:marker val="1"/>
        <c:smooth val="0"/>
        <c:axId val="469028920"/>
        <c:axId val="469029312"/>
      </c:lineChart>
      <c:dateAx>
        <c:axId val="469028920"/>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08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9029312"/>
        <c:crosses val="autoZero"/>
        <c:auto val="0"/>
        <c:lblOffset val="100"/>
        <c:baseTimeUnit val="months"/>
      </c:dateAx>
      <c:valAx>
        <c:axId val="46902931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9028920"/>
        <c:crosses val="autoZero"/>
        <c:crossBetween val="between"/>
      </c:valAx>
      <c:spPr>
        <a:noFill/>
        <a:ln>
          <a:noFill/>
        </a:ln>
        <a:effectLst/>
      </c:spPr>
    </c:plotArea>
    <c:legend>
      <c:legendPos val="b"/>
      <c:layout>
        <c:manualLayout>
          <c:xMode val="edge"/>
          <c:yMode val="edge"/>
          <c:x val="0.39177745341167969"/>
          <c:y val="0.87024586999468556"/>
          <c:w val="0.37981626371258576"/>
          <c:h val="5.453340806945505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userShapes r:id="rId3"/>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GASES DEL CARIBE SA ESP </a:t>
            </a:r>
          </a:p>
          <a:p>
            <a:pPr>
              <a:defRPr b="1"/>
            </a:pPr>
            <a:r>
              <a:rPr lang="es-CO" sz="1400" b="1" i="0" u="none" strike="noStrike" kern="1200" spc="0" baseline="0">
                <a:solidFill>
                  <a:schemeClr val="tx1"/>
                </a:solidFill>
                <a:latin typeface="+mn-lt"/>
                <a:ea typeface="+mn-ea"/>
                <a:cs typeface="+mn-cs"/>
              </a:rPr>
              <a:t>Mercado 31 Atlántico-Magdalena-Cesar</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9.5374669464429865E-2"/>
          <c:y val="0.2737342126257864"/>
          <c:w val="0.89272194943640537"/>
          <c:h val="0.54930687068703243"/>
        </c:manualLayout>
      </c:layout>
      <c:barChart>
        <c:barDir val="col"/>
        <c:grouping val="clustered"/>
        <c:varyColors val="0"/>
        <c:ser>
          <c:idx val="0"/>
          <c:order val="0"/>
          <c:tx>
            <c:strRef>
              <c:f>Valledupar!$E$13</c:f>
              <c:strCache>
                <c:ptCount val="1"/>
                <c:pt idx="0">
                  <c:v>ESTRATO 1 ($/m3)</c:v>
                </c:pt>
              </c:strCache>
            </c:strRef>
          </c:tx>
          <c:spPr>
            <a:solidFill>
              <a:schemeClr val="accent1"/>
            </a:solidFill>
            <a:ln>
              <a:noFill/>
            </a:ln>
            <a:effectLst/>
          </c:spPr>
          <c:invertIfNegative val="0"/>
          <c:cat>
            <c:numRef>
              <c:f>Valledupar!$F$12:$R$12</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Valledupar!$F$13:$R$13</c:f>
              <c:numCache>
                <c:formatCode>0.0</c:formatCode>
                <c:ptCount val="13"/>
                <c:pt idx="0">
                  <c:v>1312.77</c:v>
                </c:pt>
                <c:pt idx="1">
                  <c:v>1311.01</c:v>
                </c:pt>
                <c:pt idx="2">
                  <c:v>1321.25</c:v>
                </c:pt>
                <c:pt idx="3">
                  <c:v>1297.3599999999999</c:v>
                </c:pt>
                <c:pt idx="4">
                  <c:v>1365.93</c:v>
                </c:pt>
                <c:pt idx="5">
                  <c:v>1342.52</c:v>
                </c:pt>
                <c:pt idx="6">
                  <c:v>1416.46</c:v>
                </c:pt>
                <c:pt idx="7">
                  <c:v>1429.76</c:v>
                </c:pt>
                <c:pt idx="8">
                  <c:v>1445.99</c:v>
                </c:pt>
                <c:pt idx="9">
                  <c:v>1453.62</c:v>
                </c:pt>
                <c:pt idx="10">
                  <c:v>1463.2</c:v>
                </c:pt>
                <c:pt idx="11">
                  <c:v>1467.89</c:v>
                </c:pt>
                <c:pt idx="12">
                  <c:v>1469.45</c:v>
                </c:pt>
              </c:numCache>
            </c:numRef>
          </c:val>
          <c:extLst>
            <c:ext xmlns:c16="http://schemas.microsoft.com/office/drawing/2014/chart" uri="{C3380CC4-5D6E-409C-BE32-E72D297353CC}">
              <c16:uniqueId val="{00000000-50D2-4D6C-8869-0EE79CA68B4A}"/>
            </c:ext>
          </c:extLst>
        </c:ser>
        <c:ser>
          <c:idx val="1"/>
          <c:order val="1"/>
          <c:tx>
            <c:strRef>
              <c:f>Valledupar!$E$14</c:f>
              <c:strCache>
                <c:ptCount val="1"/>
                <c:pt idx="0">
                  <c:v>ESTRATO 2 ($/m3)</c:v>
                </c:pt>
              </c:strCache>
            </c:strRef>
          </c:tx>
          <c:spPr>
            <a:solidFill>
              <a:schemeClr val="accent2"/>
            </a:solidFill>
            <a:ln>
              <a:noFill/>
            </a:ln>
            <a:effectLst/>
          </c:spPr>
          <c:invertIfNegative val="0"/>
          <c:cat>
            <c:numRef>
              <c:f>Valledupar!$F$12:$R$12</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Valledupar!$F$14:$R$14</c:f>
              <c:numCache>
                <c:formatCode>0.0</c:formatCode>
                <c:ptCount val="13"/>
                <c:pt idx="0">
                  <c:v>1647.94</c:v>
                </c:pt>
                <c:pt idx="1">
                  <c:v>1646.32</c:v>
                </c:pt>
                <c:pt idx="2">
                  <c:v>1659.26</c:v>
                </c:pt>
                <c:pt idx="3">
                  <c:v>1629.62</c:v>
                </c:pt>
                <c:pt idx="4">
                  <c:v>1714.64</c:v>
                </c:pt>
                <c:pt idx="5">
                  <c:v>1684.5</c:v>
                </c:pt>
                <c:pt idx="6">
                  <c:v>1778.19</c:v>
                </c:pt>
                <c:pt idx="7">
                  <c:v>1794.88</c:v>
                </c:pt>
                <c:pt idx="8">
                  <c:v>1815.26</c:v>
                </c:pt>
                <c:pt idx="9">
                  <c:v>1824.83</c:v>
                </c:pt>
                <c:pt idx="10">
                  <c:v>1836.86</c:v>
                </c:pt>
                <c:pt idx="11">
                  <c:v>1842.75</c:v>
                </c:pt>
                <c:pt idx="12">
                  <c:v>1844.72</c:v>
                </c:pt>
              </c:numCache>
            </c:numRef>
          </c:val>
          <c:extLst>
            <c:ext xmlns:c16="http://schemas.microsoft.com/office/drawing/2014/chart" uri="{C3380CC4-5D6E-409C-BE32-E72D297353CC}">
              <c16:uniqueId val="{00000001-50D2-4D6C-8869-0EE79CA68B4A}"/>
            </c:ext>
          </c:extLst>
        </c:ser>
        <c:ser>
          <c:idx val="2"/>
          <c:order val="2"/>
          <c:tx>
            <c:strRef>
              <c:f>Valledupar!$E$15</c:f>
              <c:strCache>
                <c:ptCount val="1"/>
                <c:pt idx="0">
                  <c:v>ESTRATO 3 Y 4 ($/m3)</c:v>
                </c:pt>
              </c:strCache>
            </c:strRef>
          </c:tx>
          <c:spPr>
            <a:solidFill>
              <a:schemeClr val="accent3"/>
            </a:solidFill>
            <a:ln>
              <a:noFill/>
            </a:ln>
            <a:effectLst/>
          </c:spPr>
          <c:invertIfNegative val="0"/>
          <c:cat>
            <c:numRef>
              <c:f>Valledupar!$F$12:$R$12</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Valledupar!$F$15:$R$15</c:f>
              <c:numCache>
                <c:formatCode>0.0</c:formatCode>
                <c:ptCount val="13"/>
                <c:pt idx="0">
                  <c:v>2854.1</c:v>
                </c:pt>
                <c:pt idx="1">
                  <c:v>2836.03</c:v>
                </c:pt>
                <c:pt idx="2">
                  <c:v>2868.6</c:v>
                </c:pt>
                <c:pt idx="3">
                  <c:v>2815.79</c:v>
                </c:pt>
                <c:pt idx="4">
                  <c:v>2976.84</c:v>
                </c:pt>
                <c:pt idx="5">
                  <c:v>2921.92</c:v>
                </c:pt>
                <c:pt idx="6">
                  <c:v>3091.07</c:v>
                </c:pt>
                <c:pt idx="7">
                  <c:v>2996.48</c:v>
                </c:pt>
                <c:pt idx="8">
                  <c:v>2872.33</c:v>
                </c:pt>
                <c:pt idx="9">
                  <c:v>3130.78</c:v>
                </c:pt>
                <c:pt idx="10">
                  <c:v>3005.08</c:v>
                </c:pt>
                <c:pt idx="11">
                  <c:v>3035.85</c:v>
                </c:pt>
                <c:pt idx="12">
                  <c:v>2995.97</c:v>
                </c:pt>
              </c:numCache>
            </c:numRef>
          </c:val>
          <c:extLst>
            <c:ext xmlns:c16="http://schemas.microsoft.com/office/drawing/2014/chart" uri="{C3380CC4-5D6E-409C-BE32-E72D297353CC}">
              <c16:uniqueId val="{00000002-50D2-4D6C-8869-0EE79CA68B4A}"/>
            </c:ext>
          </c:extLst>
        </c:ser>
        <c:ser>
          <c:idx val="3"/>
          <c:order val="3"/>
          <c:tx>
            <c:strRef>
              <c:f>Valledupar!$E$16</c:f>
              <c:strCache>
                <c:ptCount val="1"/>
                <c:pt idx="0">
                  <c:v>ESTRATO 5 Y 6 ($/m3)</c:v>
                </c:pt>
              </c:strCache>
            </c:strRef>
          </c:tx>
          <c:spPr>
            <a:solidFill>
              <a:srgbClr val="00602B"/>
            </a:solidFill>
            <a:ln>
              <a:noFill/>
            </a:ln>
            <a:effectLst/>
          </c:spPr>
          <c:invertIfNegative val="0"/>
          <c:cat>
            <c:numRef>
              <c:f>Valledupar!$F$12:$R$12</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Valledupar!$F$16:$R$16</c:f>
              <c:numCache>
                <c:formatCode>0.0</c:formatCode>
                <c:ptCount val="13"/>
                <c:pt idx="0">
                  <c:v>3424.9199999999996</c:v>
                </c:pt>
                <c:pt idx="1">
                  <c:v>3403.2360000000003</c:v>
                </c:pt>
                <c:pt idx="2">
                  <c:v>3442.3199999999997</c:v>
                </c:pt>
                <c:pt idx="3">
                  <c:v>3378.9479999999999</c:v>
                </c:pt>
                <c:pt idx="4">
                  <c:v>3572.2080000000001</c:v>
                </c:pt>
                <c:pt idx="5">
                  <c:v>3506.3040000000001</c:v>
                </c:pt>
                <c:pt idx="6">
                  <c:v>3709.2840000000001</c:v>
                </c:pt>
                <c:pt idx="7">
                  <c:v>3595.7759999999998</c:v>
                </c:pt>
                <c:pt idx="8">
                  <c:v>3446.7959999999998</c:v>
                </c:pt>
                <c:pt idx="9">
                  <c:v>3756.9360000000001</c:v>
                </c:pt>
                <c:pt idx="10">
                  <c:v>3606.096</c:v>
                </c:pt>
                <c:pt idx="11">
                  <c:v>3643.02</c:v>
                </c:pt>
                <c:pt idx="12">
                  <c:v>3595.1639999999998</c:v>
                </c:pt>
              </c:numCache>
            </c:numRef>
          </c:val>
          <c:extLst>
            <c:ext xmlns:c16="http://schemas.microsoft.com/office/drawing/2014/chart" uri="{C3380CC4-5D6E-409C-BE32-E72D297353CC}">
              <c16:uniqueId val="{00000000-9BF2-4F7C-BD1D-C01A3EFFA690}"/>
            </c:ext>
          </c:extLst>
        </c:ser>
        <c:dLbls>
          <c:showLegendKey val="0"/>
          <c:showVal val="0"/>
          <c:showCatName val="0"/>
          <c:showSerName val="0"/>
          <c:showPercent val="0"/>
          <c:showBubbleSize val="0"/>
        </c:dLbls>
        <c:gapWidth val="219"/>
        <c:overlap val="-27"/>
        <c:axId val="470328888"/>
        <c:axId val="470329280"/>
      </c:barChart>
      <c:dateAx>
        <c:axId val="470328888"/>
        <c:scaling>
          <c:orientation val="minMax"/>
          <c:max val="45839"/>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329280"/>
        <c:crosses val="autoZero"/>
        <c:auto val="1"/>
        <c:lblOffset val="100"/>
        <c:baseTimeUnit val="months"/>
      </c:dateAx>
      <c:valAx>
        <c:axId val="47032928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32888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Tunja</a:t>
            </a:r>
          </a:p>
          <a:p>
            <a:pPr>
              <a:defRPr sz="1100" b="1">
                <a:solidFill>
                  <a:sysClr val="windowText" lastClr="000000"/>
                </a:solidFill>
              </a:defRPr>
            </a:pPr>
            <a:r>
              <a:rPr lang="es-CO" sz="1100" b="1">
                <a:solidFill>
                  <a:sysClr val="windowText" lastClr="000000"/>
                </a:solidFill>
              </a:rPr>
              <a:t>GAS NATURAL CUNDIBOYACENSE SA ESP</a:t>
            </a:r>
          </a:p>
          <a:p>
            <a:pPr>
              <a:defRPr sz="1100" b="1">
                <a:solidFill>
                  <a:sysClr val="windowText" lastClr="000000"/>
                </a:solidFill>
              </a:defRPr>
            </a:pPr>
            <a:r>
              <a:rPr lang="es-CO" sz="1100" b="1">
                <a:solidFill>
                  <a:sysClr val="windowText" lastClr="000000"/>
                </a:solidFill>
              </a:rPr>
              <a:t>Mercado 169</a:t>
            </a:r>
            <a:r>
              <a:rPr lang="es-CO" sz="1100" b="1" baseline="0">
                <a:solidFill>
                  <a:sysClr val="windowText" lastClr="000000"/>
                </a:solidFill>
              </a:rPr>
              <a:t> </a:t>
            </a:r>
            <a:r>
              <a:rPr lang="es-CO" sz="1100" b="1">
                <a:solidFill>
                  <a:sysClr val="windowText" lastClr="000000"/>
                </a:solidFill>
              </a:rPr>
              <a:t>ASE - Altiplano Cundiboyacense</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5453154623618072E-2"/>
          <c:y val="0.23770677271932988"/>
          <c:w val="0.89399628230375316"/>
          <c:h val="0.48651734711886718"/>
        </c:manualLayout>
      </c:layout>
      <c:barChart>
        <c:barDir val="col"/>
        <c:grouping val="stacked"/>
        <c:varyColors val="0"/>
        <c:ser>
          <c:idx val="0"/>
          <c:order val="0"/>
          <c:tx>
            <c:strRef>
              <c:f>Tunja!$E$5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Tunja!$F$5:$R$5</c:f>
              <c:numCache>
                <c:formatCode>0.0</c:formatCode>
                <c:ptCount val="13"/>
                <c:pt idx="0">
                  <c:v>1043.2</c:v>
                </c:pt>
                <c:pt idx="1">
                  <c:v>983.89</c:v>
                </c:pt>
                <c:pt idx="2">
                  <c:v>983.89</c:v>
                </c:pt>
                <c:pt idx="3">
                  <c:v>1013.74</c:v>
                </c:pt>
                <c:pt idx="4">
                  <c:v>1093.04</c:v>
                </c:pt>
                <c:pt idx="5">
                  <c:v>1093.04</c:v>
                </c:pt>
                <c:pt idx="6">
                  <c:v>1566.65</c:v>
                </c:pt>
                <c:pt idx="7">
                  <c:v>1487.64</c:v>
                </c:pt>
                <c:pt idx="8">
                  <c:v>1323.2</c:v>
                </c:pt>
                <c:pt idx="9">
                  <c:v>1547.72</c:v>
                </c:pt>
                <c:pt idx="10">
                  <c:v>1438.68</c:v>
                </c:pt>
                <c:pt idx="11">
                  <c:v>1410.56</c:v>
                </c:pt>
                <c:pt idx="12">
                  <c:v>1359.8</c:v>
                </c:pt>
              </c:numCache>
            </c:numRef>
          </c:val>
          <c:extLst>
            <c:ext xmlns:c16="http://schemas.microsoft.com/office/drawing/2014/chart" uri="{C3380CC4-5D6E-409C-BE32-E72D297353CC}">
              <c16:uniqueId val="{00000000-9677-4209-930E-36D1F8CB545F}"/>
            </c:ext>
          </c:extLst>
        </c:ser>
        <c:ser>
          <c:idx val="1"/>
          <c:order val="1"/>
          <c:tx>
            <c:strRef>
              <c:f>Tunja!$E$6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Tunja!$F$6:$R$6</c:f>
              <c:numCache>
                <c:formatCode>0.0</c:formatCode>
                <c:ptCount val="13"/>
                <c:pt idx="0">
                  <c:v>327.08999999999997</c:v>
                </c:pt>
                <c:pt idx="1">
                  <c:v>290.79000000000002</c:v>
                </c:pt>
                <c:pt idx="2">
                  <c:v>290.79000000000002</c:v>
                </c:pt>
                <c:pt idx="3">
                  <c:v>318.19</c:v>
                </c:pt>
                <c:pt idx="4">
                  <c:v>299.22000000000003</c:v>
                </c:pt>
                <c:pt idx="5">
                  <c:v>299.22000000000003</c:v>
                </c:pt>
                <c:pt idx="6">
                  <c:v>406.83</c:v>
                </c:pt>
                <c:pt idx="7">
                  <c:v>453.01</c:v>
                </c:pt>
                <c:pt idx="8">
                  <c:v>401.98</c:v>
                </c:pt>
                <c:pt idx="9">
                  <c:v>419.54</c:v>
                </c:pt>
                <c:pt idx="10">
                  <c:v>487.92</c:v>
                </c:pt>
                <c:pt idx="11">
                  <c:v>413.66</c:v>
                </c:pt>
                <c:pt idx="12">
                  <c:v>434.03</c:v>
                </c:pt>
              </c:numCache>
            </c:numRef>
          </c:val>
          <c:extLst>
            <c:ext xmlns:c16="http://schemas.microsoft.com/office/drawing/2014/chart" uri="{C3380CC4-5D6E-409C-BE32-E72D297353CC}">
              <c16:uniqueId val="{00000001-9677-4209-930E-36D1F8CB545F}"/>
            </c:ext>
          </c:extLst>
        </c:ser>
        <c:ser>
          <c:idx val="2"/>
          <c:order val="2"/>
          <c:tx>
            <c:strRef>
              <c:f>Tunja!$E$7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Tunja!$F$7:$R$7</c:f>
              <c:numCache>
                <c:formatCode>0.0</c:formatCode>
                <c:ptCount val="13"/>
                <c:pt idx="0">
                  <c:v>451.59</c:v>
                </c:pt>
                <c:pt idx="1">
                  <c:v>457.09</c:v>
                </c:pt>
                <c:pt idx="2">
                  <c:v>457.09</c:v>
                </c:pt>
                <c:pt idx="3">
                  <c:v>462.38</c:v>
                </c:pt>
                <c:pt idx="4">
                  <c:v>466.16</c:v>
                </c:pt>
                <c:pt idx="5">
                  <c:v>406.71064000000001</c:v>
                </c:pt>
                <c:pt idx="6">
                  <c:v>417.39</c:v>
                </c:pt>
                <c:pt idx="7">
                  <c:v>422.35</c:v>
                </c:pt>
                <c:pt idx="8">
                  <c:v>426.46</c:v>
                </c:pt>
                <c:pt idx="9">
                  <c:v>429.05</c:v>
                </c:pt>
                <c:pt idx="10">
                  <c:v>432.44</c:v>
                </c:pt>
                <c:pt idx="11">
                  <c:v>431.88</c:v>
                </c:pt>
                <c:pt idx="12">
                  <c:v>432.31</c:v>
                </c:pt>
              </c:numCache>
            </c:numRef>
          </c:val>
          <c:extLst>
            <c:ext xmlns:c16="http://schemas.microsoft.com/office/drawing/2014/chart" uri="{C3380CC4-5D6E-409C-BE32-E72D297353CC}">
              <c16:uniqueId val="{00000002-9677-4209-930E-36D1F8CB545F}"/>
            </c:ext>
          </c:extLst>
        </c:ser>
        <c:dLbls>
          <c:showLegendKey val="0"/>
          <c:showVal val="0"/>
          <c:showCatName val="0"/>
          <c:showSerName val="0"/>
          <c:showPercent val="0"/>
          <c:showBubbleSize val="0"/>
        </c:dLbls>
        <c:gapWidth val="45"/>
        <c:overlap val="100"/>
        <c:axId val="470330848"/>
        <c:axId val="470330456"/>
      </c:barChart>
      <c:lineChart>
        <c:grouping val="standard"/>
        <c:varyColors val="0"/>
        <c:ser>
          <c:idx val="3"/>
          <c:order val="3"/>
          <c:tx>
            <c:strRef>
              <c:f>Tunja!$E$8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Tunja!$F$8:$R$8</c:f>
              <c:numCache>
                <c:formatCode>0.0</c:formatCode>
                <c:ptCount val="13"/>
                <c:pt idx="0">
                  <c:v>1817.36</c:v>
                </c:pt>
                <c:pt idx="1">
                  <c:v>1727.66</c:v>
                </c:pt>
                <c:pt idx="2">
                  <c:v>1727.66</c:v>
                </c:pt>
                <c:pt idx="3">
                  <c:v>1793.74</c:v>
                </c:pt>
                <c:pt idx="4">
                  <c:v>1858.88</c:v>
                </c:pt>
                <c:pt idx="5">
                  <c:v>1858.88</c:v>
                </c:pt>
                <c:pt idx="6">
                  <c:v>2456.4</c:v>
                </c:pt>
                <c:pt idx="7">
                  <c:v>2433.42</c:v>
                </c:pt>
                <c:pt idx="8">
                  <c:v>2217.42</c:v>
                </c:pt>
                <c:pt idx="9">
                  <c:v>2467.39</c:v>
                </c:pt>
                <c:pt idx="10">
                  <c:v>2428.83</c:v>
                </c:pt>
                <c:pt idx="11">
                  <c:v>2327.14</c:v>
                </c:pt>
                <c:pt idx="12">
                  <c:v>2298.88</c:v>
                </c:pt>
              </c:numCache>
            </c:numRef>
          </c:val>
          <c:smooth val="0"/>
          <c:extLst>
            <c:ext xmlns:c16="http://schemas.microsoft.com/office/drawing/2014/chart" uri="{C3380CC4-5D6E-409C-BE32-E72D297353CC}">
              <c16:uniqueId val="{00000003-9677-4209-930E-36D1F8CB545F}"/>
            </c:ext>
          </c:extLst>
        </c:ser>
        <c:ser>
          <c:idx val="4"/>
          <c:order val="4"/>
          <c:tx>
            <c:strRef>
              <c:f>Tunja!$E$9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Tunja!$F$4:$R$4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Tunja!$F$9:$R$9</c:f>
              <c:numCache>
                <c:formatCode>0.0</c:formatCode>
                <c:ptCount val="13"/>
                <c:pt idx="0">
                  <c:v>2953</c:v>
                </c:pt>
                <c:pt idx="1">
                  <c:v>2955</c:v>
                </c:pt>
                <c:pt idx="2">
                  <c:v>2955</c:v>
                </c:pt>
                <c:pt idx="3">
                  <c:v>2955</c:v>
                </c:pt>
                <c:pt idx="4">
                  <c:v>2947</c:v>
                </c:pt>
                <c:pt idx="5">
                  <c:v>2947</c:v>
                </c:pt>
                <c:pt idx="6">
                  <c:v>2961</c:v>
                </c:pt>
                <c:pt idx="7">
                  <c:v>2985</c:v>
                </c:pt>
                <c:pt idx="8">
                  <c:v>3016</c:v>
                </c:pt>
                <c:pt idx="9">
                  <c:v>3028</c:v>
                </c:pt>
                <c:pt idx="10">
                  <c:v>3044</c:v>
                </c:pt>
                <c:pt idx="11">
                  <c:v>3050</c:v>
                </c:pt>
                <c:pt idx="12">
                  <c:v>3049</c:v>
                </c:pt>
              </c:numCache>
            </c:numRef>
          </c:val>
          <c:smooth val="0"/>
          <c:extLst>
            <c:ext xmlns:c16="http://schemas.microsoft.com/office/drawing/2014/chart" uri="{C3380CC4-5D6E-409C-BE32-E72D297353CC}">
              <c16:uniqueId val="{00000000-4B44-4789-B013-9F212BDE5811}"/>
            </c:ext>
          </c:extLst>
        </c:ser>
        <c:dLbls>
          <c:showLegendKey val="0"/>
          <c:showVal val="0"/>
          <c:showCatName val="0"/>
          <c:showSerName val="0"/>
          <c:showPercent val="0"/>
          <c:showBubbleSize val="0"/>
        </c:dLbls>
        <c:marker val="1"/>
        <c:smooth val="0"/>
        <c:axId val="470330848"/>
        <c:axId val="470330456"/>
      </c:lineChart>
      <c:dateAx>
        <c:axId val="470330848"/>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330456"/>
        <c:crosses val="autoZero"/>
        <c:auto val="1"/>
        <c:lblOffset val="100"/>
        <c:baseTimeUnit val="months"/>
      </c:dateAx>
      <c:valAx>
        <c:axId val="47033045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3308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GAS NATURAL CUNDIBOYACENSE SA ESP</a:t>
            </a:r>
          </a:p>
          <a:p>
            <a:pPr>
              <a:defRPr b="1"/>
            </a:pPr>
            <a:r>
              <a:rPr lang="es-CO" sz="1400" b="1" i="0" u="none" strike="noStrike" kern="1200" spc="0" baseline="0">
                <a:solidFill>
                  <a:schemeClr val="tx1"/>
                </a:solidFill>
                <a:latin typeface="+mn-lt"/>
                <a:ea typeface="+mn-ea"/>
                <a:cs typeface="+mn-cs"/>
              </a:rPr>
              <a:t>Mercado 169 ASE - Altiplano Cundiboyacense</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8.5552839637376615E-2"/>
          <c:y val="0.27403455525474696"/>
          <c:w val="0.89317926670209169"/>
          <c:h val="0.56112812137129042"/>
        </c:manualLayout>
      </c:layout>
      <c:barChart>
        <c:barDir val="col"/>
        <c:grouping val="clustered"/>
        <c:varyColors val="0"/>
        <c:ser>
          <c:idx val="0"/>
          <c:order val="0"/>
          <c:tx>
            <c:strRef>
              <c:f>Tunja!$E$13</c:f>
              <c:strCache>
                <c:ptCount val="1"/>
                <c:pt idx="0">
                  <c:v>ESTRATO 1 ($/m3)</c:v>
                </c:pt>
              </c:strCache>
            </c:strRef>
          </c:tx>
          <c:spPr>
            <a:solidFill>
              <a:schemeClr val="accent1"/>
            </a:solidFill>
            <a:ln>
              <a:noFill/>
            </a:ln>
            <a:effectLst/>
          </c:spPr>
          <c:invertIfNegative val="0"/>
          <c:cat>
            <c:numRef>
              <c:f>Tunja!$F$12:$R$12</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Tunja!$F$13:$R$13</c:f>
              <c:numCache>
                <c:formatCode>0.0</c:formatCode>
                <c:ptCount val="13"/>
                <c:pt idx="0">
                  <c:v>814.64</c:v>
                </c:pt>
                <c:pt idx="1">
                  <c:v>782.48</c:v>
                </c:pt>
                <c:pt idx="2">
                  <c:v>777.72</c:v>
                </c:pt>
                <c:pt idx="3">
                  <c:v>804.99</c:v>
                </c:pt>
                <c:pt idx="4">
                  <c:v>832.86</c:v>
                </c:pt>
                <c:pt idx="5">
                  <c:v>828.98</c:v>
                </c:pt>
                <c:pt idx="6">
                  <c:v>1076.4100000000001</c:v>
                </c:pt>
                <c:pt idx="7">
                  <c:v>1086.51</c:v>
                </c:pt>
                <c:pt idx="8">
                  <c:v>1098.8399999999999</c:v>
                </c:pt>
                <c:pt idx="9">
                  <c:v>1104.6400000000001</c:v>
                </c:pt>
                <c:pt idx="10">
                  <c:v>1111.92</c:v>
                </c:pt>
                <c:pt idx="11">
                  <c:v>1115.49</c:v>
                </c:pt>
                <c:pt idx="12">
                  <c:v>1116.68</c:v>
                </c:pt>
              </c:numCache>
            </c:numRef>
          </c:val>
          <c:extLst>
            <c:ext xmlns:c16="http://schemas.microsoft.com/office/drawing/2014/chart" uri="{C3380CC4-5D6E-409C-BE32-E72D297353CC}">
              <c16:uniqueId val="{00000000-E1BA-409F-9EC4-9A67F43B52D5}"/>
            </c:ext>
          </c:extLst>
        </c:ser>
        <c:ser>
          <c:idx val="1"/>
          <c:order val="1"/>
          <c:tx>
            <c:strRef>
              <c:f>Tunja!$E$14</c:f>
              <c:strCache>
                <c:ptCount val="1"/>
                <c:pt idx="0">
                  <c:v>ESTRATO 2 ($/m3)</c:v>
                </c:pt>
              </c:strCache>
            </c:strRef>
          </c:tx>
          <c:spPr>
            <a:solidFill>
              <a:schemeClr val="accent2"/>
            </a:solidFill>
            <a:ln>
              <a:noFill/>
            </a:ln>
            <a:effectLst/>
          </c:spPr>
          <c:invertIfNegative val="0"/>
          <c:cat>
            <c:numRef>
              <c:f>Tunja!$F$12:$R$12</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Tunja!$F$14:$R$14</c:f>
              <c:numCache>
                <c:formatCode>0.0</c:formatCode>
                <c:ptCount val="13"/>
                <c:pt idx="0">
                  <c:v>1026.9000000000001</c:v>
                </c:pt>
                <c:pt idx="1">
                  <c:v>988.2</c:v>
                </c:pt>
                <c:pt idx="2">
                  <c:v>980.63</c:v>
                </c:pt>
                <c:pt idx="3">
                  <c:v>1015.26</c:v>
                </c:pt>
                <c:pt idx="4">
                  <c:v>1050.6199999999999</c:v>
                </c:pt>
                <c:pt idx="5">
                  <c:v>1044.92</c:v>
                </c:pt>
                <c:pt idx="6">
                  <c:v>1355.5</c:v>
                </c:pt>
                <c:pt idx="7">
                  <c:v>1368.22</c:v>
                </c:pt>
                <c:pt idx="8">
                  <c:v>1383.75</c:v>
                </c:pt>
                <c:pt idx="9">
                  <c:v>1391.05</c:v>
                </c:pt>
                <c:pt idx="10">
                  <c:v>1400.22</c:v>
                </c:pt>
                <c:pt idx="11">
                  <c:v>1404.71</c:v>
                </c:pt>
                <c:pt idx="12">
                  <c:v>1406.21</c:v>
                </c:pt>
              </c:numCache>
            </c:numRef>
          </c:val>
          <c:extLst>
            <c:ext xmlns:c16="http://schemas.microsoft.com/office/drawing/2014/chart" uri="{C3380CC4-5D6E-409C-BE32-E72D297353CC}">
              <c16:uniqueId val="{00000001-E1BA-409F-9EC4-9A67F43B52D5}"/>
            </c:ext>
          </c:extLst>
        </c:ser>
        <c:ser>
          <c:idx val="2"/>
          <c:order val="2"/>
          <c:tx>
            <c:strRef>
              <c:f>Tunja!$E$15</c:f>
              <c:strCache>
                <c:ptCount val="1"/>
                <c:pt idx="0">
                  <c:v>ESTRATO 3 Y 4 ($/m3)</c:v>
                </c:pt>
              </c:strCache>
            </c:strRef>
          </c:tx>
          <c:spPr>
            <a:solidFill>
              <a:schemeClr val="accent3"/>
            </a:solidFill>
            <a:ln>
              <a:noFill/>
            </a:ln>
            <a:effectLst/>
          </c:spPr>
          <c:invertIfNegative val="0"/>
          <c:cat>
            <c:numRef>
              <c:f>Tunja!$F$12:$R$12</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Tunja!$F$15:$R$15</c:f>
              <c:numCache>
                <c:formatCode>0.0</c:formatCode>
                <c:ptCount val="13"/>
                <c:pt idx="0">
                  <c:v>1817.36</c:v>
                </c:pt>
                <c:pt idx="1">
                  <c:v>1727.66</c:v>
                </c:pt>
                <c:pt idx="2">
                  <c:v>1727.66</c:v>
                </c:pt>
                <c:pt idx="3">
                  <c:v>1793.74</c:v>
                </c:pt>
                <c:pt idx="4">
                  <c:v>1858.88</c:v>
                </c:pt>
                <c:pt idx="5">
                  <c:v>1858.88</c:v>
                </c:pt>
                <c:pt idx="6">
                  <c:v>2456.4</c:v>
                </c:pt>
                <c:pt idx="7">
                  <c:v>2433.42</c:v>
                </c:pt>
                <c:pt idx="8">
                  <c:v>2217.42</c:v>
                </c:pt>
                <c:pt idx="9">
                  <c:v>2467.39</c:v>
                </c:pt>
                <c:pt idx="10">
                  <c:v>2428.83</c:v>
                </c:pt>
                <c:pt idx="11">
                  <c:v>2327.14</c:v>
                </c:pt>
                <c:pt idx="12">
                  <c:v>2298.88</c:v>
                </c:pt>
              </c:numCache>
            </c:numRef>
          </c:val>
          <c:extLst>
            <c:ext xmlns:c16="http://schemas.microsoft.com/office/drawing/2014/chart" uri="{C3380CC4-5D6E-409C-BE32-E72D297353CC}">
              <c16:uniqueId val="{00000002-E1BA-409F-9EC4-9A67F43B52D5}"/>
            </c:ext>
          </c:extLst>
        </c:ser>
        <c:ser>
          <c:idx val="3"/>
          <c:order val="3"/>
          <c:tx>
            <c:strRef>
              <c:f>Tunja!$E$16</c:f>
              <c:strCache>
                <c:ptCount val="1"/>
                <c:pt idx="0">
                  <c:v>ESTRATO 5 Y 6 ($/m3)</c:v>
                </c:pt>
              </c:strCache>
            </c:strRef>
          </c:tx>
          <c:spPr>
            <a:solidFill>
              <a:srgbClr val="00602B"/>
            </a:solidFill>
            <a:ln>
              <a:noFill/>
            </a:ln>
            <a:effectLst/>
          </c:spPr>
          <c:invertIfNegative val="0"/>
          <c:cat>
            <c:numRef>
              <c:f>Tunja!$F$12:$R$12</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Tunja!$F$16:$R$16</c:f>
              <c:numCache>
                <c:formatCode>0.0</c:formatCode>
                <c:ptCount val="13"/>
                <c:pt idx="0">
                  <c:v>2180.8319999999999</c:v>
                </c:pt>
                <c:pt idx="1">
                  <c:v>2073.192</c:v>
                </c:pt>
                <c:pt idx="2">
                  <c:v>2073.192</c:v>
                </c:pt>
                <c:pt idx="3">
                  <c:v>2152.4879999999998</c:v>
                </c:pt>
                <c:pt idx="4">
                  <c:v>2230.6559999999999</c:v>
                </c:pt>
                <c:pt idx="5">
                  <c:v>2230.6559999999999</c:v>
                </c:pt>
                <c:pt idx="6">
                  <c:v>2947.68</c:v>
                </c:pt>
                <c:pt idx="7">
                  <c:v>2920.1039999999998</c:v>
                </c:pt>
                <c:pt idx="8">
                  <c:v>2660.904</c:v>
                </c:pt>
                <c:pt idx="9">
                  <c:v>2960.8679999999999</c:v>
                </c:pt>
                <c:pt idx="10">
                  <c:v>2914.596</c:v>
                </c:pt>
                <c:pt idx="11">
                  <c:v>2792.5679999999998</c:v>
                </c:pt>
                <c:pt idx="12">
                  <c:v>2758.6559999999999</c:v>
                </c:pt>
              </c:numCache>
            </c:numRef>
          </c:val>
          <c:extLst>
            <c:ext xmlns:c16="http://schemas.microsoft.com/office/drawing/2014/chart" uri="{C3380CC4-5D6E-409C-BE32-E72D297353CC}">
              <c16:uniqueId val="{00000003-E1BA-409F-9EC4-9A67F43B52D5}"/>
            </c:ext>
          </c:extLst>
        </c:ser>
        <c:dLbls>
          <c:showLegendKey val="0"/>
          <c:showVal val="0"/>
          <c:showCatName val="0"/>
          <c:showSerName val="0"/>
          <c:showPercent val="0"/>
          <c:showBubbleSize val="0"/>
        </c:dLbls>
        <c:gapWidth val="219"/>
        <c:overlap val="-27"/>
        <c:axId val="470331240"/>
        <c:axId val="470328104"/>
      </c:barChart>
      <c:dateAx>
        <c:axId val="47033124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328104"/>
        <c:crosses val="autoZero"/>
        <c:auto val="1"/>
        <c:lblOffset val="100"/>
        <c:baseTimeUnit val="months"/>
      </c:dateAx>
      <c:valAx>
        <c:axId val="47032810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3312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Yopal</a:t>
            </a:r>
          </a:p>
          <a:p>
            <a:pPr>
              <a:defRPr sz="1100" b="1">
                <a:solidFill>
                  <a:sysClr val="windowText" lastClr="000000"/>
                </a:solidFill>
              </a:defRPr>
            </a:pPr>
            <a:r>
              <a:rPr lang="es-CO" sz="1100" b="1">
                <a:solidFill>
                  <a:sysClr val="windowText" lastClr="000000"/>
                </a:solidFill>
              </a:rPr>
              <a:t>Empresa de Energía de Casanare SA ESP </a:t>
            </a:r>
          </a:p>
          <a:p>
            <a:pPr>
              <a:defRPr sz="1100" b="1">
                <a:solidFill>
                  <a:sysClr val="windowText" lastClr="000000"/>
                </a:solidFill>
              </a:defRPr>
            </a:pPr>
            <a:r>
              <a:rPr lang="es-CO" sz="1100" b="1">
                <a:solidFill>
                  <a:sysClr val="windowText" lastClr="000000"/>
                </a:solidFill>
              </a:rPr>
              <a:t>Mercado 14 Yopal</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'Yopal Enerca'!$E$5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0"/>
                <c:pt idx="0">
                  <c:v>45444</c:v>
                </c:pt>
                <c:pt idx="1">
                  <c:v>45474</c:v>
                </c:pt>
                <c:pt idx="2">
                  <c:v>45505</c:v>
                </c:pt>
                <c:pt idx="3">
                  <c:v>45536</c:v>
                </c:pt>
                <c:pt idx="4">
                  <c:v>45566</c:v>
                </c:pt>
                <c:pt idx="5">
                  <c:v>45597</c:v>
                </c:pt>
                <c:pt idx="6">
                  <c:v>45627</c:v>
                </c:pt>
                <c:pt idx="7">
                  <c:v>45658</c:v>
                </c:pt>
                <c:pt idx="8">
                  <c:v>45689</c:v>
                </c:pt>
                <c:pt idx="9">
                  <c:v>45717</c:v>
                </c:pt>
              </c:numCache>
            </c:numRef>
          </c:cat>
          <c:val>
            <c:numRef>
              <c:f>'Yopal Enerca'!$F$5:$R$5</c:f>
              <c:numCache>
                <c:formatCode>0.0</c:formatCode>
                <c:ptCount val="10"/>
                <c:pt idx="0">
                  <c:v>206.45320000000001</c:v>
                </c:pt>
                <c:pt idx="1">
                  <c:v>217.57599999999999</c:v>
                </c:pt>
                <c:pt idx="2">
                  <c:v>245.26339999999999</c:v>
                </c:pt>
                <c:pt idx="3">
                  <c:v>246.5752</c:v>
                </c:pt>
                <c:pt idx="4">
                  <c:v>270.44229999999999</c:v>
                </c:pt>
                <c:pt idx="5">
                  <c:v>294.24279999999999</c:v>
                </c:pt>
                <c:pt idx="6">
                  <c:v>280.58839999999998</c:v>
                </c:pt>
                <c:pt idx="7">
                  <c:v>222.52789999999999</c:v>
                </c:pt>
                <c:pt idx="8">
                  <c:v>215.18199999999999</c:v>
                </c:pt>
                <c:pt idx="9">
                  <c:v>212.33019999999999</c:v>
                </c:pt>
              </c:numCache>
            </c:numRef>
          </c:val>
          <c:extLst>
            <c:ext xmlns:c16="http://schemas.microsoft.com/office/drawing/2014/chart" uri="{C3380CC4-5D6E-409C-BE32-E72D297353CC}">
              <c16:uniqueId val="{00000000-02BF-490E-BD0B-AE114439C0D3}"/>
            </c:ext>
          </c:extLst>
        </c:ser>
        <c:ser>
          <c:idx val="1"/>
          <c:order val="1"/>
          <c:tx>
            <c:strRef>
              <c:f>'Yopal Enerca'!$E$6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0"/>
                <c:pt idx="0">
                  <c:v>45444</c:v>
                </c:pt>
                <c:pt idx="1">
                  <c:v>45474</c:v>
                </c:pt>
                <c:pt idx="2">
                  <c:v>45505</c:v>
                </c:pt>
                <c:pt idx="3">
                  <c:v>45536</c:v>
                </c:pt>
                <c:pt idx="4">
                  <c:v>45566</c:v>
                </c:pt>
                <c:pt idx="5">
                  <c:v>45597</c:v>
                </c:pt>
                <c:pt idx="6">
                  <c:v>45627</c:v>
                </c:pt>
                <c:pt idx="7">
                  <c:v>45658</c:v>
                </c:pt>
                <c:pt idx="8">
                  <c:v>45689</c:v>
                </c:pt>
                <c:pt idx="9">
                  <c:v>45717</c:v>
                </c:pt>
              </c:numCache>
            </c:numRef>
          </c:cat>
          <c:val>
            <c:numRef>
              <c:f>'Yopal Enerca'!$F$6:$R$6</c:f>
              <c:numCache>
                <c:formatCode>0.0</c:formatCode>
                <c:ptCount val="10"/>
                <c:pt idx="0">
                  <c:v>77.802400000000006</c:v>
                </c:pt>
                <c:pt idx="1">
                  <c:v>85.094800000000006</c:v>
                </c:pt>
                <c:pt idx="2">
                  <c:v>84.908199999999994</c:v>
                </c:pt>
                <c:pt idx="3">
                  <c:v>86.653499999999994</c:v>
                </c:pt>
                <c:pt idx="4">
                  <c:v>102.9151</c:v>
                </c:pt>
                <c:pt idx="5">
                  <c:v>105.1495</c:v>
                </c:pt>
                <c:pt idx="6">
                  <c:v>99.840800000000002</c:v>
                </c:pt>
                <c:pt idx="7">
                  <c:v>142.60140000000001</c:v>
                </c:pt>
                <c:pt idx="8">
                  <c:v>85.676400000000001</c:v>
                </c:pt>
                <c:pt idx="9">
                  <c:v>88.7834</c:v>
                </c:pt>
              </c:numCache>
            </c:numRef>
          </c:val>
          <c:extLst>
            <c:ext xmlns:c16="http://schemas.microsoft.com/office/drawing/2014/chart" uri="{C3380CC4-5D6E-409C-BE32-E72D297353CC}">
              <c16:uniqueId val="{00000001-02BF-490E-BD0B-AE114439C0D3}"/>
            </c:ext>
          </c:extLst>
        </c:ser>
        <c:ser>
          <c:idx val="2"/>
          <c:order val="2"/>
          <c:tx>
            <c:strRef>
              <c:f>'Yopal Enerca'!$E$7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0"/>
                <c:pt idx="0">
                  <c:v>45444</c:v>
                </c:pt>
                <c:pt idx="1">
                  <c:v>45474</c:v>
                </c:pt>
                <c:pt idx="2">
                  <c:v>45505</c:v>
                </c:pt>
                <c:pt idx="3">
                  <c:v>45536</c:v>
                </c:pt>
                <c:pt idx="4">
                  <c:v>45566</c:v>
                </c:pt>
                <c:pt idx="5">
                  <c:v>45597</c:v>
                </c:pt>
                <c:pt idx="6">
                  <c:v>45627</c:v>
                </c:pt>
                <c:pt idx="7">
                  <c:v>45658</c:v>
                </c:pt>
                <c:pt idx="8">
                  <c:v>45689</c:v>
                </c:pt>
                <c:pt idx="9">
                  <c:v>45717</c:v>
                </c:pt>
              </c:numCache>
            </c:numRef>
          </c:cat>
          <c:val>
            <c:numRef>
              <c:f>'Yopal Enerca'!$F$7:$R$7</c:f>
              <c:numCache>
                <c:formatCode>0.0</c:formatCode>
                <c:ptCount val="10"/>
                <c:pt idx="0">
                  <c:v>131.98439999999999</c:v>
                </c:pt>
                <c:pt idx="1">
                  <c:v>132.7944</c:v>
                </c:pt>
                <c:pt idx="2">
                  <c:v>132.9205</c:v>
                </c:pt>
                <c:pt idx="3">
                  <c:v>131.69110000000001</c:v>
                </c:pt>
                <c:pt idx="4">
                  <c:v>132.77209999999999</c:v>
                </c:pt>
                <c:pt idx="5">
                  <c:v>133.3777</c:v>
                </c:pt>
                <c:pt idx="6">
                  <c:v>135.0523</c:v>
                </c:pt>
                <c:pt idx="7">
                  <c:v>136.0668</c:v>
                </c:pt>
                <c:pt idx="8">
                  <c:v>136.66659999999999</c:v>
                </c:pt>
                <c:pt idx="9">
                  <c:v>136.73509999999999</c:v>
                </c:pt>
              </c:numCache>
            </c:numRef>
          </c:val>
          <c:extLst>
            <c:ext xmlns:c16="http://schemas.microsoft.com/office/drawing/2014/chart" uri="{C3380CC4-5D6E-409C-BE32-E72D297353CC}">
              <c16:uniqueId val="{00000002-02BF-490E-BD0B-AE114439C0D3}"/>
            </c:ext>
          </c:extLst>
        </c:ser>
        <c:dLbls>
          <c:showLegendKey val="0"/>
          <c:showVal val="0"/>
          <c:showCatName val="0"/>
          <c:showSerName val="0"/>
          <c:showPercent val="0"/>
          <c:showBubbleSize val="0"/>
        </c:dLbls>
        <c:gapWidth val="45"/>
        <c:overlap val="100"/>
        <c:axId val="477280952"/>
        <c:axId val="477276248"/>
      </c:barChart>
      <c:lineChart>
        <c:grouping val="standard"/>
        <c:varyColors val="0"/>
        <c:ser>
          <c:idx val="3"/>
          <c:order val="3"/>
          <c:tx>
            <c:strRef>
              <c:f>'Yopal Enerca'!$E$8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0"/>
                <c:pt idx="0">
                  <c:v>45444</c:v>
                </c:pt>
                <c:pt idx="1">
                  <c:v>45474</c:v>
                </c:pt>
                <c:pt idx="2">
                  <c:v>45505</c:v>
                </c:pt>
                <c:pt idx="3">
                  <c:v>45536</c:v>
                </c:pt>
                <c:pt idx="4">
                  <c:v>45566</c:v>
                </c:pt>
                <c:pt idx="5">
                  <c:v>45597</c:v>
                </c:pt>
                <c:pt idx="6">
                  <c:v>45627</c:v>
                </c:pt>
                <c:pt idx="7">
                  <c:v>45658</c:v>
                </c:pt>
                <c:pt idx="8">
                  <c:v>45689</c:v>
                </c:pt>
                <c:pt idx="9">
                  <c:v>45717</c:v>
                </c:pt>
              </c:numCache>
            </c:numRef>
          </c:cat>
          <c:val>
            <c:numRef>
              <c:f>'Yopal Enerca'!$F$8:$R$8</c:f>
              <c:numCache>
                <c:formatCode>0.0</c:formatCode>
                <c:ptCount val="10"/>
                <c:pt idx="0">
                  <c:v>447.69869999999997</c:v>
                </c:pt>
                <c:pt idx="1">
                  <c:v>467.4599</c:v>
                </c:pt>
                <c:pt idx="2">
                  <c:v>496.55369999999999</c:v>
                </c:pt>
                <c:pt idx="3">
                  <c:v>499.98750000000001</c:v>
                </c:pt>
                <c:pt idx="4">
                  <c:v>540.66759999999999</c:v>
                </c:pt>
                <c:pt idx="5">
                  <c:v>567.82240000000002</c:v>
                </c:pt>
                <c:pt idx="6">
                  <c:v>550.30250000000001</c:v>
                </c:pt>
                <c:pt idx="7">
                  <c:v>535.97789999999998</c:v>
                </c:pt>
                <c:pt idx="8">
                  <c:v>470.17959999999999</c:v>
                </c:pt>
                <c:pt idx="9">
                  <c:v>470.70080000000002</c:v>
                </c:pt>
              </c:numCache>
            </c:numRef>
          </c:val>
          <c:smooth val="0"/>
          <c:extLst>
            <c:ext xmlns:c16="http://schemas.microsoft.com/office/drawing/2014/chart" uri="{C3380CC4-5D6E-409C-BE32-E72D297353CC}">
              <c16:uniqueId val="{00000003-02BF-490E-BD0B-AE114439C0D3}"/>
            </c:ext>
          </c:extLst>
        </c:ser>
        <c:dLbls>
          <c:showLegendKey val="0"/>
          <c:showVal val="0"/>
          <c:showCatName val="0"/>
          <c:showSerName val="0"/>
          <c:showPercent val="0"/>
          <c:showBubbleSize val="0"/>
        </c:dLbls>
        <c:marker val="1"/>
        <c:smooth val="0"/>
        <c:axId val="477280952"/>
        <c:axId val="477276248"/>
      </c:lineChart>
      <c:dateAx>
        <c:axId val="477280952"/>
        <c:scaling>
          <c:orientation val="minMax"/>
        </c:scaling>
        <c:delete val="0"/>
        <c:axPos val="b"/>
        <c:numFmt formatCode="mmm/yy" sourceLinked="0"/>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7276248"/>
        <c:crosses val="autoZero"/>
        <c:auto val="1"/>
        <c:lblOffset val="100"/>
        <c:baseTimeUnit val="months"/>
      </c:dateAx>
      <c:valAx>
        <c:axId val="47727624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728095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Empresa de Energía de Casanare SA ESP </a:t>
            </a:r>
            <a:endParaRPr lang="es-CO" sz="1100">
              <a:solidFill>
                <a:sysClr val="windowText" lastClr="000000"/>
              </a:solidFill>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Mercado 14 Yopal</a:t>
            </a:r>
            <a:endParaRPr lang="es-CO" sz="1100">
              <a:solidFill>
                <a:sysClr val="windowText" lastClr="000000"/>
              </a:solidFill>
              <a:effectLst/>
            </a:endParaRP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'Yopal Enerca'!$E$13</c:f>
              <c:strCache>
                <c:ptCount val="1"/>
                <c:pt idx="0">
                  <c:v>ESTRATO 1 ($/m3)</c:v>
                </c:pt>
              </c:strCache>
            </c:strRef>
          </c:tx>
          <c:spPr>
            <a:solidFill>
              <a:schemeClr val="accent1"/>
            </a:solidFill>
            <a:ln>
              <a:noFill/>
            </a:ln>
            <a:effectLst/>
          </c:spPr>
          <c:invertIfNegative val="0"/>
          <c:cat>
            <c:numRef>
              <c:f>'Yopal Enerca'!$F$12:$R$12</c:f>
              <c:numCache>
                <c:formatCode>mmm\-yy</c:formatCode>
                <c:ptCount val="10"/>
                <c:pt idx="0">
                  <c:v>45444</c:v>
                </c:pt>
                <c:pt idx="1">
                  <c:v>45474</c:v>
                </c:pt>
                <c:pt idx="2">
                  <c:v>45505</c:v>
                </c:pt>
                <c:pt idx="3">
                  <c:v>45536</c:v>
                </c:pt>
                <c:pt idx="4">
                  <c:v>45566</c:v>
                </c:pt>
                <c:pt idx="5">
                  <c:v>45597</c:v>
                </c:pt>
                <c:pt idx="6">
                  <c:v>45627</c:v>
                </c:pt>
                <c:pt idx="7">
                  <c:v>45658</c:v>
                </c:pt>
                <c:pt idx="8">
                  <c:v>45689</c:v>
                </c:pt>
                <c:pt idx="9">
                  <c:v>45717</c:v>
                </c:pt>
              </c:numCache>
            </c:numRef>
          </c:cat>
          <c:val>
            <c:numRef>
              <c:f>'Yopal Enerca'!$F$13:$R$13</c:f>
              <c:numCache>
                <c:formatCode>0.0</c:formatCode>
                <c:ptCount val="10"/>
                <c:pt idx="0">
                  <c:v>408.16</c:v>
                </c:pt>
                <c:pt idx="1">
                  <c:v>409.48</c:v>
                </c:pt>
                <c:pt idx="2">
                  <c:v>410.31</c:v>
                </c:pt>
                <c:pt idx="3">
                  <c:v>410.31</c:v>
                </c:pt>
                <c:pt idx="4">
                  <c:v>411.31</c:v>
                </c:pt>
                <c:pt idx="5">
                  <c:v>410.76</c:v>
                </c:pt>
                <c:pt idx="6">
                  <c:v>411.88</c:v>
                </c:pt>
                <c:pt idx="7">
                  <c:v>413.76</c:v>
                </c:pt>
                <c:pt idx="8">
                  <c:v>417.65</c:v>
                </c:pt>
                <c:pt idx="9">
                  <c:v>422.39</c:v>
                </c:pt>
              </c:numCache>
            </c:numRef>
          </c:val>
          <c:extLst>
            <c:ext xmlns:c16="http://schemas.microsoft.com/office/drawing/2014/chart" uri="{C3380CC4-5D6E-409C-BE32-E72D297353CC}">
              <c16:uniqueId val="{00000000-529C-4BB6-8440-8B085392332F}"/>
            </c:ext>
          </c:extLst>
        </c:ser>
        <c:ser>
          <c:idx val="1"/>
          <c:order val="1"/>
          <c:tx>
            <c:strRef>
              <c:f>'Yopal Enerca'!$E$14</c:f>
              <c:strCache>
                <c:ptCount val="1"/>
                <c:pt idx="0">
                  <c:v>ESTRATO 2 ($/m3)</c:v>
                </c:pt>
              </c:strCache>
            </c:strRef>
          </c:tx>
          <c:spPr>
            <a:solidFill>
              <a:schemeClr val="accent2"/>
            </a:solidFill>
            <a:ln>
              <a:noFill/>
            </a:ln>
            <a:effectLst/>
          </c:spPr>
          <c:invertIfNegative val="0"/>
          <c:cat>
            <c:numRef>
              <c:f>'Yopal Enerca'!$F$12:$R$12</c:f>
              <c:numCache>
                <c:formatCode>mmm\-yy</c:formatCode>
                <c:ptCount val="10"/>
                <c:pt idx="0">
                  <c:v>45444</c:v>
                </c:pt>
                <c:pt idx="1">
                  <c:v>45474</c:v>
                </c:pt>
                <c:pt idx="2">
                  <c:v>45505</c:v>
                </c:pt>
                <c:pt idx="3">
                  <c:v>45536</c:v>
                </c:pt>
                <c:pt idx="4">
                  <c:v>45566</c:v>
                </c:pt>
                <c:pt idx="5">
                  <c:v>45597</c:v>
                </c:pt>
                <c:pt idx="6">
                  <c:v>45627</c:v>
                </c:pt>
                <c:pt idx="7">
                  <c:v>45658</c:v>
                </c:pt>
                <c:pt idx="8">
                  <c:v>45689</c:v>
                </c:pt>
                <c:pt idx="9">
                  <c:v>45717</c:v>
                </c:pt>
              </c:numCache>
            </c:numRef>
          </c:cat>
          <c:val>
            <c:numRef>
              <c:f>'Yopal Enerca'!$F$14:$R$14</c:f>
              <c:numCache>
                <c:formatCode>0.0</c:formatCode>
                <c:ptCount val="10"/>
                <c:pt idx="0">
                  <c:v>469.09</c:v>
                </c:pt>
                <c:pt idx="1">
                  <c:v>470.6</c:v>
                </c:pt>
                <c:pt idx="2">
                  <c:v>471.55</c:v>
                </c:pt>
                <c:pt idx="3">
                  <c:v>471.55</c:v>
                </c:pt>
                <c:pt idx="4">
                  <c:v>472.7</c:v>
                </c:pt>
                <c:pt idx="5">
                  <c:v>472.07</c:v>
                </c:pt>
                <c:pt idx="6">
                  <c:v>473.36</c:v>
                </c:pt>
                <c:pt idx="7">
                  <c:v>475.52</c:v>
                </c:pt>
                <c:pt idx="8">
                  <c:v>479.98</c:v>
                </c:pt>
                <c:pt idx="9">
                  <c:v>485.43</c:v>
                </c:pt>
              </c:numCache>
            </c:numRef>
          </c:val>
          <c:extLst>
            <c:ext xmlns:c16="http://schemas.microsoft.com/office/drawing/2014/chart" uri="{C3380CC4-5D6E-409C-BE32-E72D297353CC}">
              <c16:uniqueId val="{00000001-529C-4BB6-8440-8B085392332F}"/>
            </c:ext>
          </c:extLst>
        </c:ser>
        <c:ser>
          <c:idx val="2"/>
          <c:order val="2"/>
          <c:tx>
            <c:strRef>
              <c:f>'Yopal Enerca'!$E$15</c:f>
              <c:strCache>
                <c:ptCount val="1"/>
                <c:pt idx="0">
                  <c:v>ESTRATO 3 Y 4 ($/m3)</c:v>
                </c:pt>
              </c:strCache>
            </c:strRef>
          </c:tx>
          <c:spPr>
            <a:solidFill>
              <a:schemeClr val="accent3"/>
            </a:solidFill>
            <a:ln>
              <a:noFill/>
            </a:ln>
            <a:effectLst/>
          </c:spPr>
          <c:invertIfNegative val="0"/>
          <c:cat>
            <c:numRef>
              <c:f>'Yopal Enerca'!$F$12:$R$12</c:f>
              <c:numCache>
                <c:formatCode>mmm\-yy</c:formatCode>
                <c:ptCount val="10"/>
                <c:pt idx="0">
                  <c:v>45444</c:v>
                </c:pt>
                <c:pt idx="1">
                  <c:v>45474</c:v>
                </c:pt>
                <c:pt idx="2">
                  <c:v>45505</c:v>
                </c:pt>
                <c:pt idx="3">
                  <c:v>45536</c:v>
                </c:pt>
                <c:pt idx="4">
                  <c:v>45566</c:v>
                </c:pt>
                <c:pt idx="5">
                  <c:v>45597</c:v>
                </c:pt>
                <c:pt idx="6">
                  <c:v>45627</c:v>
                </c:pt>
                <c:pt idx="7">
                  <c:v>45658</c:v>
                </c:pt>
                <c:pt idx="8">
                  <c:v>45689</c:v>
                </c:pt>
                <c:pt idx="9">
                  <c:v>45717</c:v>
                </c:pt>
              </c:numCache>
            </c:numRef>
          </c:cat>
          <c:val>
            <c:numRef>
              <c:f>'Yopal Enerca'!$F$15:$R$15</c:f>
              <c:numCache>
                <c:formatCode>0.0</c:formatCode>
                <c:ptCount val="10"/>
                <c:pt idx="0">
                  <c:v>447.69869999999997</c:v>
                </c:pt>
                <c:pt idx="1">
                  <c:v>467.4599</c:v>
                </c:pt>
                <c:pt idx="2">
                  <c:v>496.55369999999999</c:v>
                </c:pt>
                <c:pt idx="3">
                  <c:v>499.98750000000001</c:v>
                </c:pt>
                <c:pt idx="4">
                  <c:v>540.66759999999999</c:v>
                </c:pt>
                <c:pt idx="5">
                  <c:v>567.82240000000002</c:v>
                </c:pt>
                <c:pt idx="6">
                  <c:v>550.30250000000001</c:v>
                </c:pt>
                <c:pt idx="7">
                  <c:v>535.97789999999998</c:v>
                </c:pt>
                <c:pt idx="8">
                  <c:v>470.17959999999999</c:v>
                </c:pt>
                <c:pt idx="9">
                  <c:v>470.70080000000002</c:v>
                </c:pt>
              </c:numCache>
            </c:numRef>
          </c:val>
          <c:extLst>
            <c:ext xmlns:c16="http://schemas.microsoft.com/office/drawing/2014/chart" uri="{C3380CC4-5D6E-409C-BE32-E72D297353CC}">
              <c16:uniqueId val="{00000002-529C-4BB6-8440-8B085392332F}"/>
            </c:ext>
          </c:extLst>
        </c:ser>
        <c:ser>
          <c:idx val="3"/>
          <c:order val="3"/>
          <c:tx>
            <c:strRef>
              <c:f>'Yopal Enerca'!$E$16</c:f>
              <c:strCache>
                <c:ptCount val="1"/>
                <c:pt idx="0">
                  <c:v>ESTRATO 5 Y 6 ($/m3)</c:v>
                </c:pt>
              </c:strCache>
            </c:strRef>
          </c:tx>
          <c:spPr>
            <a:solidFill>
              <a:srgbClr val="00602B"/>
            </a:solidFill>
            <a:ln>
              <a:noFill/>
            </a:ln>
            <a:effectLst/>
          </c:spPr>
          <c:invertIfNegative val="0"/>
          <c:cat>
            <c:numRef>
              <c:f>'Yopal Enerca'!$F$12:$R$12</c:f>
              <c:numCache>
                <c:formatCode>mmm\-yy</c:formatCode>
                <c:ptCount val="10"/>
                <c:pt idx="0">
                  <c:v>45444</c:v>
                </c:pt>
                <c:pt idx="1">
                  <c:v>45474</c:v>
                </c:pt>
                <c:pt idx="2">
                  <c:v>45505</c:v>
                </c:pt>
                <c:pt idx="3">
                  <c:v>45536</c:v>
                </c:pt>
                <c:pt idx="4">
                  <c:v>45566</c:v>
                </c:pt>
                <c:pt idx="5">
                  <c:v>45597</c:v>
                </c:pt>
                <c:pt idx="6">
                  <c:v>45627</c:v>
                </c:pt>
                <c:pt idx="7">
                  <c:v>45658</c:v>
                </c:pt>
                <c:pt idx="8">
                  <c:v>45689</c:v>
                </c:pt>
                <c:pt idx="9">
                  <c:v>45717</c:v>
                </c:pt>
              </c:numCache>
            </c:numRef>
          </c:cat>
          <c:val>
            <c:numRef>
              <c:f>'Yopal Enerca'!$F$16:$R$16</c:f>
              <c:numCache>
                <c:formatCode>0.0</c:formatCode>
                <c:ptCount val="10"/>
                <c:pt idx="0">
                  <c:v>537.23843999999997</c:v>
                </c:pt>
                <c:pt idx="1">
                  <c:v>560.95187999999996</c:v>
                </c:pt>
                <c:pt idx="2">
                  <c:v>595.86443999999995</c:v>
                </c:pt>
                <c:pt idx="3">
                  <c:v>599.98500000000001</c:v>
                </c:pt>
                <c:pt idx="4">
                  <c:v>648.80111999999997</c:v>
                </c:pt>
                <c:pt idx="5">
                  <c:v>681.38688000000002</c:v>
                </c:pt>
                <c:pt idx="6">
                  <c:v>660.36299999999994</c:v>
                </c:pt>
                <c:pt idx="7">
                  <c:v>643.17347999999993</c:v>
                </c:pt>
                <c:pt idx="8">
                  <c:v>564.21551999999997</c:v>
                </c:pt>
                <c:pt idx="9">
                  <c:v>564.84096</c:v>
                </c:pt>
              </c:numCache>
            </c:numRef>
          </c:val>
          <c:extLst>
            <c:ext xmlns:c16="http://schemas.microsoft.com/office/drawing/2014/chart" uri="{C3380CC4-5D6E-409C-BE32-E72D297353CC}">
              <c16:uniqueId val="{00000003-529C-4BB6-8440-8B085392332F}"/>
            </c:ext>
          </c:extLst>
        </c:ser>
        <c:dLbls>
          <c:showLegendKey val="0"/>
          <c:showVal val="0"/>
          <c:showCatName val="0"/>
          <c:showSerName val="0"/>
          <c:showPercent val="0"/>
          <c:showBubbleSize val="0"/>
        </c:dLbls>
        <c:gapWidth val="219"/>
        <c:overlap val="-27"/>
        <c:axId val="477274288"/>
        <c:axId val="477277032"/>
      </c:barChart>
      <c:dateAx>
        <c:axId val="47727428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7277032"/>
        <c:crosses val="autoZero"/>
        <c:auto val="1"/>
        <c:lblOffset val="100"/>
        <c:baseTimeUnit val="months"/>
      </c:dateAx>
      <c:valAx>
        <c:axId val="47727703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727428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a:t>
            </a:r>
          </a:p>
          <a:p>
            <a:pPr marL="0" marR="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latin typeface="Arial" panose="020B0604020202020204" pitchFamily="34" charset="0"/>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 </a:t>
            </a:r>
            <a:r>
              <a:rPr lang="es-CO" sz="1100" b="1" i="0" baseline="0">
                <a:solidFill>
                  <a:sysClr val="windowText" lastClr="000000"/>
                </a:solidFill>
                <a:effectLst/>
                <a:latin typeface="Arial" panose="020B0604020202020204" pitchFamily="34" charset="0"/>
                <a:cs typeface="Arial" panose="020B0604020202020204" pitchFamily="34" charset="0"/>
              </a:rPr>
              <a:t>Gases del Cusiana SAS ESP BIC</a:t>
            </a:r>
            <a:endParaRPr lang="es-CO" sz="1100">
              <a:solidFill>
                <a:sysClr val="windowText" lastClr="000000"/>
              </a:solidFill>
              <a:effectLst/>
              <a:latin typeface="Arial" panose="020B0604020202020204" pitchFamily="34" charset="0"/>
              <a:cs typeface="Arial" panose="020B0604020202020204" pitchFamily="34" charset="0"/>
            </a:endParaRPr>
          </a:p>
          <a:p>
            <a:pPr marL="0" marR="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14 Yopal</a:t>
            </a:r>
            <a:endParaRPr lang="es-CO" sz="1100">
              <a:solidFill>
                <a:sysClr val="windowText" lastClr="000000"/>
              </a:solidFill>
              <a:effectLst/>
              <a:latin typeface="Arial" panose="020B0604020202020204" pitchFamily="34" charset="0"/>
              <a:cs typeface="Arial" panose="020B0604020202020204" pitchFamily="34" charset="0"/>
            </a:endParaRPr>
          </a:p>
        </c:rich>
      </c:tx>
      <c:layout/>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'Yopal Gases del Cusiana'!$E$13</c:f>
              <c:strCache>
                <c:ptCount val="1"/>
                <c:pt idx="0">
                  <c:v>ESTRATO 1 ($/m3)</c:v>
                </c:pt>
              </c:strCache>
            </c:strRef>
          </c:tx>
          <c:spPr>
            <a:solidFill>
              <a:schemeClr val="accent1"/>
            </a:solidFill>
            <a:ln>
              <a:noFill/>
            </a:ln>
            <a:effectLst/>
          </c:spPr>
          <c:invertIfNegative val="0"/>
          <c:cat>
            <c:numRef>
              <c:f>'Yopal Gases del Cusiana'!$F$12:$R$12</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'Yopal Gases del Cusiana'!$F$13:$R$13</c:f>
              <c:numCache>
                <c:formatCode>0.0</c:formatCode>
                <c:ptCount val="13"/>
                <c:pt idx="0">
                  <c:v>612.82000000000005</c:v>
                </c:pt>
                <c:pt idx="1">
                  <c:v>614.05999999999995</c:v>
                </c:pt>
                <c:pt idx="2">
                  <c:v>614.05999999999995</c:v>
                </c:pt>
                <c:pt idx="3">
                  <c:v>615.55999999999995</c:v>
                </c:pt>
                <c:pt idx="4">
                  <c:v>614.75</c:v>
                </c:pt>
                <c:pt idx="5">
                  <c:v>616.41999999999996</c:v>
                </c:pt>
                <c:pt idx="6">
                  <c:v>619.24</c:v>
                </c:pt>
                <c:pt idx="7">
                  <c:v>625.04</c:v>
                </c:pt>
                <c:pt idx="8">
                  <c:v>632.14</c:v>
                </c:pt>
                <c:pt idx="9">
                  <c:v>635.47</c:v>
                </c:pt>
                <c:pt idx="10">
                  <c:v>639.66</c:v>
                </c:pt>
                <c:pt idx="11">
                  <c:v>641.71</c:v>
                </c:pt>
                <c:pt idx="12">
                  <c:v>642.39</c:v>
                </c:pt>
              </c:numCache>
            </c:numRef>
          </c:val>
          <c:extLst>
            <c:ext xmlns:c16="http://schemas.microsoft.com/office/drawing/2014/chart" uri="{C3380CC4-5D6E-409C-BE32-E72D297353CC}">
              <c16:uniqueId val="{00000000-6D71-4A38-93B8-56C230A5D002}"/>
            </c:ext>
          </c:extLst>
        </c:ser>
        <c:ser>
          <c:idx val="1"/>
          <c:order val="1"/>
          <c:tx>
            <c:strRef>
              <c:f>'Yopal Gases del Cusiana'!$E$14</c:f>
              <c:strCache>
                <c:ptCount val="1"/>
                <c:pt idx="0">
                  <c:v>ESTRATO 2 ($/m3)</c:v>
                </c:pt>
              </c:strCache>
            </c:strRef>
          </c:tx>
          <c:spPr>
            <a:solidFill>
              <a:schemeClr val="accent2"/>
            </a:solidFill>
            <a:ln>
              <a:noFill/>
            </a:ln>
            <a:effectLst/>
          </c:spPr>
          <c:invertIfNegative val="0"/>
          <c:cat>
            <c:numRef>
              <c:f>'Yopal Gases del Cusiana'!$F$12:$R$12</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'Yopal Gases del Cusiana'!$F$14:$R$14</c:f>
              <c:numCache>
                <c:formatCode>0.0</c:formatCode>
                <c:ptCount val="13"/>
                <c:pt idx="0">
                  <c:v>746.98</c:v>
                </c:pt>
                <c:pt idx="1">
                  <c:v>748.49</c:v>
                </c:pt>
                <c:pt idx="2">
                  <c:v>748.49</c:v>
                </c:pt>
                <c:pt idx="3">
                  <c:v>750.31</c:v>
                </c:pt>
                <c:pt idx="4">
                  <c:v>749.32</c:v>
                </c:pt>
                <c:pt idx="5">
                  <c:v>751.35</c:v>
                </c:pt>
                <c:pt idx="6">
                  <c:v>754.79</c:v>
                </c:pt>
                <c:pt idx="7">
                  <c:v>761.86</c:v>
                </c:pt>
                <c:pt idx="8">
                  <c:v>770.52</c:v>
                </c:pt>
                <c:pt idx="9">
                  <c:v>774.58</c:v>
                </c:pt>
                <c:pt idx="10">
                  <c:v>779.69</c:v>
                </c:pt>
                <c:pt idx="11">
                  <c:v>782.19</c:v>
                </c:pt>
                <c:pt idx="12">
                  <c:v>783.02</c:v>
                </c:pt>
              </c:numCache>
            </c:numRef>
          </c:val>
          <c:extLst>
            <c:ext xmlns:c16="http://schemas.microsoft.com/office/drawing/2014/chart" uri="{C3380CC4-5D6E-409C-BE32-E72D297353CC}">
              <c16:uniqueId val="{00000001-6D71-4A38-93B8-56C230A5D002}"/>
            </c:ext>
          </c:extLst>
        </c:ser>
        <c:ser>
          <c:idx val="2"/>
          <c:order val="2"/>
          <c:tx>
            <c:strRef>
              <c:f>'Yopal Gases del Cusiana'!$E$15</c:f>
              <c:strCache>
                <c:ptCount val="1"/>
                <c:pt idx="0">
                  <c:v>ESTRATO 3 Y 4 ($/m3)</c:v>
                </c:pt>
              </c:strCache>
            </c:strRef>
          </c:tx>
          <c:spPr>
            <a:solidFill>
              <a:schemeClr val="accent3"/>
            </a:solidFill>
            <a:ln>
              <a:noFill/>
            </a:ln>
            <a:effectLst/>
          </c:spPr>
          <c:invertIfNegative val="0"/>
          <c:cat>
            <c:numRef>
              <c:f>'Yopal Gases del Cusiana'!$F$12:$R$12</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'Yopal Gases del Cusiana'!$F$15:$R$15</c:f>
              <c:numCache>
                <c:formatCode>0.0</c:formatCode>
                <c:ptCount val="13"/>
                <c:pt idx="0">
                  <c:v>698.2</c:v>
                </c:pt>
                <c:pt idx="1">
                  <c:v>684.87</c:v>
                </c:pt>
                <c:pt idx="2">
                  <c:v>715.2</c:v>
                </c:pt>
                <c:pt idx="3">
                  <c:v>764.76</c:v>
                </c:pt>
                <c:pt idx="4">
                  <c:v>795.29</c:v>
                </c:pt>
                <c:pt idx="5">
                  <c:v>770.63</c:v>
                </c:pt>
                <c:pt idx="6">
                  <c:v>822.7</c:v>
                </c:pt>
                <c:pt idx="7">
                  <c:v>822.6</c:v>
                </c:pt>
                <c:pt idx="8">
                  <c:v>787.81</c:v>
                </c:pt>
                <c:pt idx="9">
                  <c:v>750.67</c:v>
                </c:pt>
                <c:pt idx="10">
                  <c:v>780.94</c:v>
                </c:pt>
                <c:pt idx="11">
                  <c:v>793.36</c:v>
                </c:pt>
                <c:pt idx="12">
                  <c:v>801.92</c:v>
                </c:pt>
              </c:numCache>
            </c:numRef>
          </c:val>
          <c:extLst>
            <c:ext xmlns:c16="http://schemas.microsoft.com/office/drawing/2014/chart" uri="{C3380CC4-5D6E-409C-BE32-E72D297353CC}">
              <c16:uniqueId val="{00000002-6D71-4A38-93B8-56C230A5D002}"/>
            </c:ext>
          </c:extLst>
        </c:ser>
        <c:ser>
          <c:idx val="3"/>
          <c:order val="3"/>
          <c:tx>
            <c:strRef>
              <c:f>'Yopal Gases del Cusiana'!$E$16</c:f>
              <c:strCache>
                <c:ptCount val="1"/>
                <c:pt idx="0">
                  <c:v>ESTRATO 5 Y 6 ($/m3)</c:v>
                </c:pt>
              </c:strCache>
            </c:strRef>
          </c:tx>
          <c:spPr>
            <a:solidFill>
              <a:schemeClr val="accent6">
                <a:lumMod val="50000"/>
              </a:schemeClr>
            </a:solidFill>
            <a:ln>
              <a:noFill/>
            </a:ln>
            <a:effectLst/>
          </c:spPr>
          <c:invertIfNegative val="0"/>
          <c:cat>
            <c:numRef>
              <c:f>'Yopal Gases del Cusiana'!$F$12:$R$12</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'Yopal Gases del Cusiana'!$F$16:$R$16</c:f>
              <c:numCache>
                <c:formatCode>0.0</c:formatCode>
                <c:ptCount val="13"/>
                <c:pt idx="0">
                  <c:v>837.84</c:v>
                </c:pt>
                <c:pt idx="1">
                  <c:v>821.84399999999994</c:v>
                </c:pt>
                <c:pt idx="2">
                  <c:v>858.24</c:v>
                </c:pt>
                <c:pt idx="3">
                  <c:v>917.71199999999999</c:v>
                </c:pt>
                <c:pt idx="4">
                  <c:v>954.34799999999996</c:v>
                </c:pt>
                <c:pt idx="5">
                  <c:v>924.75599999999997</c:v>
                </c:pt>
                <c:pt idx="6">
                  <c:v>987.24</c:v>
                </c:pt>
                <c:pt idx="7">
                  <c:v>987.12</c:v>
                </c:pt>
                <c:pt idx="8">
                  <c:v>945.37199999999984</c:v>
                </c:pt>
                <c:pt idx="9">
                  <c:v>900.80399999999997</c:v>
                </c:pt>
                <c:pt idx="10">
                  <c:v>937.12800000000004</c:v>
                </c:pt>
                <c:pt idx="11">
                  <c:v>952.03199999999993</c:v>
                </c:pt>
                <c:pt idx="12">
                  <c:v>962.30399999999986</c:v>
                </c:pt>
              </c:numCache>
            </c:numRef>
          </c:val>
          <c:extLst>
            <c:ext xmlns:c16="http://schemas.microsoft.com/office/drawing/2014/chart" uri="{C3380CC4-5D6E-409C-BE32-E72D297353CC}">
              <c16:uniqueId val="{00000003-6D71-4A38-93B8-56C230A5D002}"/>
            </c:ext>
          </c:extLst>
        </c:ser>
        <c:dLbls>
          <c:showLegendKey val="0"/>
          <c:showVal val="0"/>
          <c:showCatName val="0"/>
          <c:showSerName val="0"/>
          <c:showPercent val="0"/>
          <c:showBubbleSize val="0"/>
        </c:dLbls>
        <c:gapWidth val="219"/>
        <c:overlap val="-27"/>
        <c:axId val="477275072"/>
        <c:axId val="477280168"/>
      </c:barChart>
      <c:dateAx>
        <c:axId val="477275072"/>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7280168"/>
        <c:crosses val="autoZero"/>
        <c:auto val="1"/>
        <c:lblOffset val="100"/>
        <c:baseTimeUnit val="months"/>
      </c:dateAx>
      <c:valAx>
        <c:axId val="47728016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727507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Componentes</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Yopal</a:t>
            </a:r>
            <a:endParaRPr lang="es-CO" sz="1100" b="1">
              <a:solidFill>
                <a:sysClr val="windowText" lastClr="000000"/>
              </a:solidFill>
              <a:effectLst/>
              <a:latin typeface="Arial" panose="020B0604020202020204" pitchFamily="34" charset="0"/>
              <a:cs typeface="Arial" panose="020B0604020202020204" pitchFamily="34" charset="0"/>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Gases del Cusiana SAS ESP BIC</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14 Yopal</a:t>
            </a:r>
            <a:endParaRPr lang="es-CO" sz="1100" b="1">
              <a:solidFill>
                <a:sysClr val="windowText" lastClr="000000"/>
              </a:solidFill>
              <a:effectLst/>
              <a:latin typeface="Arial" panose="020B0604020202020204" pitchFamily="34" charset="0"/>
              <a:cs typeface="Arial" panose="020B0604020202020204" pitchFamily="34" charset="0"/>
            </a:endParaRP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'Yopal Gases del Cusiana'!$E$5</c:f>
              <c:strCache>
                <c:ptCount val="1"/>
                <c:pt idx="0">
                  <c:v>G ($/m3)</c:v>
                </c:pt>
              </c:strCache>
            </c:strRef>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'Yopal Gases del Cusiana'!$F$5:$R$5</c:f>
              <c:numCache>
                <c:formatCode>0.0</c:formatCode>
                <c:ptCount val="13"/>
                <c:pt idx="0">
                  <c:v>121.92</c:v>
                </c:pt>
                <c:pt idx="1">
                  <c:v>109.11</c:v>
                </c:pt>
                <c:pt idx="2">
                  <c:v>143.01</c:v>
                </c:pt>
                <c:pt idx="3">
                  <c:v>187.13</c:v>
                </c:pt>
                <c:pt idx="4">
                  <c:v>210.99</c:v>
                </c:pt>
                <c:pt idx="5">
                  <c:v>177.67</c:v>
                </c:pt>
                <c:pt idx="6">
                  <c:v>226.58</c:v>
                </c:pt>
                <c:pt idx="7">
                  <c:v>217.7</c:v>
                </c:pt>
                <c:pt idx="8">
                  <c:v>187.26</c:v>
                </c:pt>
                <c:pt idx="9">
                  <c:v>147.5</c:v>
                </c:pt>
                <c:pt idx="10">
                  <c:v>186.12</c:v>
                </c:pt>
                <c:pt idx="11">
                  <c:v>203.22</c:v>
                </c:pt>
                <c:pt idx="12">
                  <c:v>214.8</c:v>
                </c:pt>
              </c:numCache>
            </c:numRef>
          </c:val>
          <c:extLst>
            <c:ext xmlns:c16="http://schemas.microsoft.com/office/drawing/2014/chart" uri="{C3380CC4-5D6E-409C-BE32-E72D297353CC}">
              <c16:uniqueId val="{00000000-F461-4AF9-9596-42FDEF4FD840}"/>
            </c:ext>
          </c:extLst>
        </c:ser>
        <c:ser>
          <c:idx val="1"/>
          <c:order val="1"/>
          <c:tx>
            <c:strRef>
              <c:f>'Yopal Gases del Cusiana'!$E$6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'Yopal Gases del Cusiana'!$F$6:$R$6</c:f>
              <c:numCache>
                <c:formatCode>0.0</c:formatCode>
                <c:ptCount val="13"/>
                <c:pt idx="0">
                  <c:v>85.33</c:v>
                </c:pt>
                <c:pt idx="1">
                  <c:v>80.41</c:v>
                </c:pt>
                <c:pt idx="2">
                  <c:v>81.709999999999994</c:v>
                </c:pt>
                <c:pt idx="3">
                  <c:v>82.41</c:v>
                </c:pt>
                <c:pt idx="4">
                  <c:v>83.64</c:v>
                </c:pt>
                <c:pt idx="5">
                  <c:v>83.64</c:v>
                </c:pt>
                <c:pt idx="6">
                  <c:v>78.87</c:v>
                </c:pt>
                <c:pt idx="7">
                  <c:v>84.97</c:v>
                </c:pt>
                <c:pt idx="8">
                  <c:v>81.760000000000005</c:v>
                </c:pt>
                <c:pt idx="9">
                  <c:v>86.51</c:v>
                </c:pt>
                <c:pt idx="10">
                  <c:v>82.41</c:v>
                </c:pt>
                <c:pt idx="11">
                  <c:v>81.61</c:v>
                </c:pt>
                <c:pt idx="12">
                  <c:v>83.93</c:v>
                </c:pt>
              </c:numCache>
            </c:numRef>
          </c:val>
          <c:extLst>
            <c:ext xmlns:c16="http://schemas.microsoft.com/office/drawing/2014/chart" uri="{C3380CC4-5D6E-409C-BE32-E72D297353CC}">
              <c16:uniqueId val="{00000001-F461-4AF9-9596-42FDEF4FD840}"/>
            </c:ext>
          </c:extLst>
        </c:ser>
        <c:ser>
          <c:idx val="2"/>
          <c:order val="2"/>
          <c:tx>
            <c:strRef>
              <c:f>'Yopal Gases del Cusiana'!$E$7</c:f>
              <c:strCache>
                <c:ptCount val="1"/>
                <c:pt idx="0">
                  <c:v>D ($/m3)</c:v>
                </c:pt>
              </c:strCache>
            </c:strRef>
          </c:tx>
          <c:spPr>
            <a:solidFill>
              <a:srgbClr val="00602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'Yopal Gases del Cusiana'!$F$7:$R$7</c:f>
              <c:numCache>
                <c:formatCode>0.0</c:formatCode>
                <c:ptCount val="13"/>
                <c:pt idx="0">
                  <c:v>491.85</c:v>
                </c:pt>
                <c:pt idx="1">
                  <c:v>496.03</c:v>
                </c:pt>
                <c:pt idx="2">
                  <c:v>491.44</c:v>
                </c:pt>
                <c:pt idx="3">
                  <c:v>496.83</c:v>
                </c:pt>
                <c:pt idx="4">
                  <c:v>499.1</c:v>
                </c:pt>
                <c:pt idx="5">
                  <c:v>505.36</c:v>
                </c:pt>
                <c:pt idx="6">
                  <c:v>509.16</c:v>
                </c:pt>
                <c:pt idx="7">
                  <c:v>511.4</c:v>
                </c:pt>
                <c:pt idx="8">
                  <c:v>510.26</c:v>
                </c:pt>
                <c:pt idx="9">
                  <c:v>508.98</c:v>
                </c:pt>
                <c:pt idx="10">
                  <c:v>508.93</c:v>
                </c:pt>
                <c:pt idx="11">
                  <c:v>504.36</c:v>
                </c:pt>
                <c:pt idx="12">
                  <c:v>500.59</c:v>
                </c:pt>
              </c:numCache>
            </c:numRef>
          </c:val>
          <c:extLst>
            <c:ext xmlns:c16="http://schemas.microsoft.com/office/drawing/2014/chart" uri="{C3380CC4-5D6E-409C-BE32-E72D297353CC}">
              <c16:uniqueId val="{00000002-F461-4AF9-9596-42FDEF4FD840}"/>
            </c:ext>
          </c:extLst>
        </c:ser>
        <c:dLbls>
          <c:showLegendKey val="0"/>
          <c:showVal val="0"/>
          <c:showCatName val="0"/>
          <c:showSerName val="0"/>
          <c:showPercent val="0"/>
          <c:showBubbleSize val="0"/>
        </c:dLbls>
        <c:gapWidth val="52"/>
        <c:overlap val="100"/>
        <c:axId val="477273896"/>
        <c:axId val="477274680"/>
      </c:barChart>
      <c:lineChart>
        <c:grouping val="standard"/>
        <c:varyColors val="0"/>
        <c:ser>
          <c:idx val="3"/>
          <c:order val="3"/>
          <c:tx>
            <c:strRef>
              <c:f>'Yopal Gases del Cusiana'!$E$8</c:f>
              <c:strCache>
                <c:ptCount val="1"/>
                <c:pt idx="0">
                  <c:v>CUV ($/m3)</c:v>
                </c:pt>
              </c:strCache>
            </c:strRef>
          </c:tx>
          <c:spPr>
            <a:ln w="1905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4"/>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'Yopal Gases del Cusiana'!$F$8:$R$8</c:f>
              <c:numCache>
                <c:formatCode>0.0</c:formatCode>
                <c:ptCount val="13"/>
                <c:pt idx="0">
                  <c:v>698.2</c:v>
                </c:pt>
                <c:pt idx="1">
                  <c:v>684.87</c:v>
                </c:pt>
                <c:pt idx="2">
                  <c:v>715.2</c:v>
                </c:pt>
                <c:pt idx="3">
                  <c:v>764.76</c:v>
                </c:pt>
                <c:pt idx="4">
                  <c:v>795.29</c:v>
                </c:pt>
                <c:pt idx="5">
                  <c:v>770.63</c:v>
                </c:pt>
                <c:pt idx="6">
                  <c:v>822.7</c:v>
                </c:pt>
                <c:pt idx="7">
                  <c:v>822.6</c:v>
                </c:pt>
                <c:pt idx="8">
                  <c:v>787.81</c:v>
                </c:pt>
                <c:pt idx="9">
                  <c:v>750.67</c:v>
                </c:pt>
                <c:pt idx="10">
                  <c:v>780.94</c:v>
                </c:pt>
                <c:pt idx="11">
                  <c:v>793.36</c:v>
                </c:pt>
                <c:pt idx="12">
                  <c:v>801.92</c:v>
                </c:pt>
              </c:numCache>
            </c:numRef>
          </c:val>
          <c:smooth val="0"/>
          <c:extLst>
            <c:ext xmlns:c16="http://schemas.microsoft.com/office/drawing/2014/chart" uri="{C3380CC4-5D6E-409C-BE32-E72D297353CC}">
              <c16:uniqueId val="{00000003-F461-4AF9-9596-42FDEF4FD840}"/>
            </c:ext>
          </c:extLst>
        </c:ser>
        <c:dLbls>
          <c:showLegendKey val="0"/>
          <c:showVal val="0"/>
          <c:showCatName val="0"/>
          <c:showSerName val="0"/>
          <c:showPercent val="0"/>
          <c:showBubbleSize val="0"/>
        </c:dLbls>
        <c:marker val="1"/>
        <c:smooth val="0"/>
        <c:axId val="477273896"/>
        <c:axId val="477274680"/>
      </c:lineChart>
      <c:dateAx>
        <c:axId val="47727389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8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7274680"/>
        <c:crosses val="autoZero"/>
        <c:auto val="1"/>
        <c:lblOffset val="100"/>
        <c:baseTimeUnit val="months"/>
      </c:dateAx>
      <c:valAx>
        <c:axId val="47727468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727389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Efigas Gas Natural SA ESP</a:t>
            </a:r>
            <a:endParaRPr lang="es-CO" sz="1100">
              <a:solidFill>
                <a:sysClr val="windowText" lastClr="000000"/>
              </a:solidFill>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Mercado 166 ASE - Quindio</a:t>
            </a:r>
            <a:endParaRPr lang="es-CO" sz="1100">
              <a:solidFill>
                <a:sysClr val="windowText" lastClr="000000"/>
              </a:solidFill>
              <a:effectLst/>
            </a:endParaRPr>
          </a:p>
        </c:rich>
      </c:tx>
      <c:layout>
        <c:manualLayout>
          <c:xMode val="edge"/>
          <c:yMode val="edge"/>
          <c:x val="0.36704229887106021"/>
          <c:y val="2.2951489226354094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10032300766134518"/>
          <c:y val="0.23096713614434125"/>
          <c:w val="0.88888944168176098"/>
          <c:h val="0.58540149238227257"/>
        </c:manualLayout>
      </c:layout>
      <c:barChart>
        <c:barDir val="col"/>
        <c:grouping val="clustered"/>
        <c:varyColors val="0"/>
        <c:ser>
          <c:idx val="0"/>
          <c:order val="0"/>
          <c:tx>
            <c:strRef>
              <c:f>Armenia!$E$13</c:f>
              <c:strCache>
                <c:ptCount val="1"/>
                <c:pt idx="0">
                  <c:v>ESTRATO 1 ($/m3)</c:v>
                </c:pt>
              </c:strCache>
            </c:strRef>
          </c:tx>
          <c:spPr>
            <a:solidFill>
              <a:schemeClr val="accent1"/>
            </a:solidFill>
            <a:ln>
              <a:noFill/>
            </a:ln>
            <a:effectLst/>
          </c:spPr>
          <c:invertIfNegative val="0"/>
          <c:cat>
            <c:numRef>
              <c:f>Armenia!$F$12:$R$12</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Armenia!$F$13:$R$13</c:f>
              <c:numCache>
                <c:formatCode>0.0</c:formatCode>
                <c:ptCount val="13"/>
                <c:pt idx="0">
                  <c:v>1445.83</c:v>
                </c:pt>
                <c:pt idx="1">
                  <c:v>1448.75</c:v>
                </c:pt>
                <c:pt idx="2">
                  <c:v>1448.75</c:v>
                </c:pt>
                <c:pt idx="3">
                  <c:v>1452.28</c:v>
                </c:pt>
                <c:pt idx="4">
                  <c:v>1450.36</c:v>
                </c:pt>
                <c:pt idx="5">
                  <c:v>1454.3</c:v>
                </c:pt>
                <c:pt idx="6">
                  <c:v>1535.99</c:v>
                </c:pt>
                <c:pt idx="7">
                  <c:v>1550.44</c:v>
                </c:pt>
                <c:pt idx="8">
                  <c:v>1568.04</c:v>
                </c:pt>
                <c:pt idx="9">
                  <c:v>1576.2</c:v>
                </c:pt>
                <c:pt idx="10">
                  <c:v>1586.6</c:v>
                </c:pt>
                <c:pt idx="11">
                  <c:v>1591.68</c:v>
                </c:pt>
                <c:pt idx="12">
                  <c:v>1593.27</c:v>
                </c:pt>
              </c:numCache>
            </c:numRef>
          </c:val>
          <c:extLst>
            <c:ext xmlns:c16="http://schemas.microsoft.com/office/drawing/2014/chart" uri="{C3380CC4-5D6E-409C-BE32-E72D297353CC}">
              <c16:uniqueId val="{00000000-9635-45BB-8BF4-84C4407916F2}"/>
            </c:ext>
          </c:extLst>
        </c:ser>
        <c:ser>
          <c:idx val="1"/>
          <c:order val="1"/>
          <c:tx>
            <c:strRef>
              <c:f>Armenia!$E$14</c:f>
              <c:strCache>
                <c:ptCount val="1"/>
                <c:pt idx="0">
                  <c:v>ESTRATO 2 ($/m3)</c:v>
                </c:pt>
              </c:strCache>
            </c:strRef>
          </c:tx>
          <c:spPr>
            <a:solidFill>
              <a:schemeClr val="accent2"/>
            </a:solidFill>
            <a:ln>
              <a:noFill/>
            </a:ln>
            <a:effectLst/>
          </c:spPr>
          <c:invertIfNegative val="0"/>
          <c:cat>
            <c:numRef>
              <c:f>Armenia!$F$12:$R$12</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Armenia!$F$14:$R$14</c:f>
              <c:numCache>
                <c:formatCode>0.0</c:formatCode>
                <c:ptCount val="13"/>
                <c:pt idx="0">
                  <c:v>1806.03</c:v>
                </c:pt>
                <c:pt idx="1">
                  <c:v>1809.69</c:v>
                </c:pt>
                <c:pt idx="2">
                  <c:v>1809.69</c:v>
                </c:pt>
                <c:pt idx="3">
                  <c:v>1814.1</c:v>
                </c:pt>
                <c:pt idx="4">
                  <c:v>1811.7</c:v>
                </c:pt>
                <c:pt idx="5">
                  <c:v>1816.61</c:v>
                </c:pt>
                <c:pt idx="6">
                  <c:v>1918.54</c:v>
                </c:pt>
                <c:pt idx="7">
                  <c:v>1936.59</c:v>
                </c:pt>
                <c:pt idx="8">
                  <c:v>1958.57</c:v>
                </c:pt>
                <c:pt idx="9">
                  <c:v>1968.75</c:v>
                </c:pt>
                <c:pt idx="10">
                  <c:v>1981.75</c:v>
                </c:pt>
                <c:pt idx="11">
                  <c:v>1988.09</c:v>
                </c:pt>
                <c:pt idx="12">
                  <c:v>1990.08</c:v>
                </c:pt>
              </c:numCache>
            </c:numRef>
          </c:val>
          <c:extLst>
            <c:ext xmlns:c16="http://schemas.microsoft.com/office/drawing/2014/chart" uri="{C3380CC4-5D6E-409C-BE32-E72D297353CC}">
              <c16:uniqueId val="{00000001-9635-45BB-8BF4-84C4407916F2}"/>
            </c:ext>
          </c:extLst>
        </c:ser>
        <c:ser>
          <c:idx val="2"/>
          <c:order val="2"/>
          <c:tx>
            <c:strRef>
              <c:f>Armenia!$E$15</c:f>
              <c:strCache>
                <c:ptCount val="1"/>
                <c:pt idx="0">
                  <c:v>ESTRATO 3 Y 4 ($/m3)</c:v>
                </c:pt>
              </c:strCache>
            </c:strRef>
          </c:tx>
          <c:spPr>
            <a:solidFill>
              <a:schemeClr val="accent3"/>
            </a:solidFill>
            <a:ln>
              <a:noFill/>
            </a:ln>
            <a:effectLst/>
          </c:spPr>
          <c:invertIfNegative val="0"/>
          <c:cat>
            <c:numRef>
              <c:f>Armenia!$F$12:$R$12</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Armenia!$F$15:$R$15</c:f>
              <c:numCache>
                <c:formatCode>0.0</c:formatCode>
                <c:ptCount val="13"/>
                <c:pt idx="0">
                  <c:v>2835.8522400000002</c:v>
                </c:pt>
                <c:pt idx="1">
                  <c:v>2779.1633000000002</c:v>
                </c:pt>
                <c:pt idx="2">
                  <c:v>2801.0820100000001</c:v>
                </c:pt>
                <c:pt idx="3">
                  <c:v>2799.54</c:v>
                </c:pt>
                <c:pt idx="4">
                  <c:v>2825.94616</c:v>
                </c:pt>
                <c:pt idx="5">
                  <c:v>2780.7824000000001</c:v>
                </c:pt>
                <c:pt idx="6">
                  <c:v>3506.46</c:v>
                </c:pt>
                <c:pt idx="7">
                  <c:v>3367</c:v>
                </c:pt>
                <c:pt idx="8">
                  <c:v>3324.11391</c:v>
                </c:pt>
                <c:pt idx="9">
                  <c:v>3369.2992100000001</c:v>
                </c:pt>
                <c:pt idx="10">
                  <c:v>3354.1075999999998</c:v>
                </c:pt>
                <c:pt idx="11">
                  <c:v>0</c:v>
                </c:pt>
                <c:pt idx="12">
                  <c:v>3326.0531700000001</c:v>
                </c:pt>
              </c:numCache>
            </c:numRef>
          </c:val>
          <c:extLst>
            <c:ext xmlns:c16="http://schemas.microsoft.com/office/drawing/2014/chart" uri="{C3380CC4-5D6E-409C-BE32-E72D297353CC}">
              <c16:uniqueId val="{00000002-9635-45BB-8BF4-84C4407916F2}"/>
            </c:ext>
          </c:extLst>
        </c:ser>
        <c:ser>
          <c:idx val="3"/>
          <c:order val="3"/>
          <c:tx>
            <c:strRef>
              <c:f>Armenia!$E$16</c:f>
              <c:strCache>
                <c:ptCount val="1"/>
                <c:pt idx="0">
                  <c:v>ESTRATO 5 Y 6 ($/m3)</c:v>
                </c:pt>
              </c:strCache>
            </c:strRef>
          </c:tx>
          <c:spPr>
            <a:solidFill>
              <a:srgbClr val="00602B"/>
            </a:solidFill>
            <a:ln>
              <a:noFill/>
            </a:ln>
            <a:effectLst/>
          </c:spPr>
          <c:invertIfNegative val="0"/>
          <c:cat>
            <c:numRef>
              <c:f>Armenia!$F$12:$R$12</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Armenia!$F$16:$R$16</c:f>
              <c:numCache>
                <c:formatCode>0.0</c:formatCode>
                <c:ptCount val="13"/>
                <c:pt idx="0">
                  <c:v>3403.022688</c:v>
                </c:pt>
                <c:pt idx="1">
                  <c:v>3334.9959600000002</c:v>
                </c:pt>
                <c:pt idx="2">
                  <c:v>3361.2984120000001</c:v>
                </c:pt>
                <c:pt idx="3">
                  <c:v>3359.4479999999999</c:v>
                </c:pt>
                <c:pt idx="4">
                  <c:v>3391.1353919999997</c:v>
                </c:pt>
                <c:pt idx="5">
                  <c:v>3336.9388800000002</c:v>
                </c:pt>
                <c:pt idx="6">
                  <c:v>4207.7519999999995</c:v>
                </c:pt>
                <c:pt idx="7">
                  <c:v>4040.3999999999996</c:v>
                </c:pt>
                <c:pt idx="8">
                  <c:v>3988.9366919999998</c:v>
                </c:pt>
                <c:pt idx="9">
                  <c:v>4043.159052</c:v>
                </c:pt>
                <c:pt idx="10">
                  <c:v>4024.9291199999998</c:v>
                </c:pt>
                <c:pt idx="11">
                  <c:v>0</c:v>
                </c:pt>
                <c:pt idx="12">
                  <c:v>3991.2638040000002</c:v>
                </c:pt>
              </c:numCache>
            </c:numRef>
          </c:val>
          <c:extLst>
            <c:ext xmlns:c16="http://schemas.microsoft.com/office/drawing/2014/chart" uri="{C3380CC4-5D6E-409C-BE32-E72D297353CC}">
              <c16:uniqueId val="{00000003-9635-45BB-8BF4-84C4407916F2}"/>
            </c:ext>
          </c:extLst>
        </c:ser>
        <c:dLbls>
          <c:showLegendKey val="0"/>
          <c:showVal val="0"/>
          <c:showCatName val="0"/>
          <c:showSerName val="0"/>
          <c:showPercent val="0"/>
          <c:showBubbleSize val="0"/>
        </c:dLbls>
        <c:gapWidth val="219"/>
        <c:overlap val="-27"/>
        <c:axId val="468625392"/>
        <c:axId val="468625000"/>
      </c:barChart>
      <c:dateAx>
        <c:axId val="468625392"/>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8625000"/>
        <c:crosses val="autoZero"/>
        <c:auto val="1"/>
        <c:lblOffset val="100"/>
        <c:baseTimeUnit val="months"/>
      </c:dateAx>
      <c:valAx>
        <c:axId val="46862500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8625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Barranquilla</a:t>
            </a:r>
          </a:p>
          <a:p>
            <a:pPr>
              <a:defRPr sz="1100" b="1">
                <a:solidFill>
                  <a:sysClr val="windowText" lastClr="000000"/>
                </a:solidFill>
              </a:defRPr>
            </a:pPr>
            <a:r>
              <a:rPr lang="es-CO" sz="1100" b="1" i="0" u="none" strike="noStrike" baseline="0">
                <a:effectLst/>
              </a:rPr>
              <a:t>Gases del Caribe SA ESP </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31 Atlántico-Magdalena-Cesar</a:t>
            </a:r>
          </a:p>
        </c:rich>
      </c:tx>
      <c:layout>
        <c:manualLayout>
          <c:xMode val="edge"/>
          <c:yMode val="edge"/>
          <c:x val="0.35902597121083168"/>
          <c:y val="5.94701846515414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6.7889858778932013E-2"/>
          <c:y val="0.22209732381914657"/>
          <c:w val="0.91746540080286176"/>
          <c:h val="0.63970677664111419"/>
        </c:manualLayout>
      </c:layout>
      <c:barChart>
        <c:barDir val="col"/>
        <c:grouping val="stacked"/>
        <c:varyColors val="0"/>
        <c:ser>
          <c:idx val="0"/>
          <c:order val="0"/>
          <c:tx>
            <c:strRef>
              <c:f>Barranquilla!$E$5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Barranquilla!$F$5:$R$5</c:f>
              <c:numCache>
                <c:formatCode>0.0</c:formatCode>
                <c:ptCount val="13"/>
                <c:pt idx="0">
                  <c:v>1627</c:v>
                </c:pt>
                <c:pt idx="1">
                  <c:v>1597</c:v>
                </c:pt>
                <c:pt idx="2">
                  <c:v>1629</c:v>
                </c:pt>
                <c:pt idx="3">
                  <c:v>1583</c:v>
                </c:pt>
                <c:pt idx="4">
                  <c:v>1741</c:v>
                </c:pt>
                <c:pt idx="5">
                  <c:v>1685</c:v>
                </c:pt>
                <c:pt idx="6">
                  <c:v>1886</c:v>
                </c:pt>
                <c:pt idx="7">
                  <c:v>1793</c:v>
                </c:pt>
                <c:pt idx="8">
                  <c:v>1720</c:v>
                </c:pt>
                <c:pt idx="9">
                  <c:v>1918</c:v>
                </c:pt>
                <c:pt idx="10">
                  <c:v>1789</c:v>
                </c:pt>
                <c:pt idx="11">
                  <c:v>1835</c:v>
                </c:pt>
                <c:pt idx="12">
                  <c:v>1774</c:v>
                </c:pt>
              </c:numCache>
            </c:numRef>
          </c:val>
          <c:extLst>
            <c:ext xmlns:c16="http://schemas.microsoft.com/office/drawing/2014/chart" uri="{C3380CC4-5D6E-409C-BE32-E72D297353CC}">
              <c16:uniqueId val="{00000000-DACC-43DC-8CEB-BE715344B991}"/>
            </c:ext>
          </c:extLst>
        </c:ser>
        <c:ser>
          <c:idx val="1"/>
          <c:order val="1"/>
          <c:tx>
            <c:strRef>
              <c:f>Barranquilla!$E$6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Barranquilla!$F$6:$R$6</c:f>
              <c:numCache>
                <c:formatCode>0.0</c:formatCode>
                <c:ptCount val="13"/>
                <c:pt idx="0">
                  <c:v>449</c:v>
                </c:pt>
                <c:pt idx="1">
                  <c:v>459</c:v>
                </c:pt>
                <c:pt idx="2">
                  <c:v>455</c:v>
                </c:pt>
                <c:pt idx="3">
                  <c:v>443</c:v>
                </c:pt>
                <c:pt idx="4">
                  <c:v>438</c:v>
                </c:pt>
                <c:pt idx="5">
                  <c:v>436</c:v>
                </c:pt>
                <c:pt idx="6">
                  <c:v>400</c:v>
                </c:pt>
                <c:pt idx="7">
                  <c:v>400</c:v>
                </c:pt>
                <c:pt idx="8">
                  <c:v>348</c:v>
                </c:pt>
                <c:pt idx="9">
                  <c:v>384</c:v>
                </c:pt>
                <c:pt idx="10">
                  <c:v>385</c:v>
                </c:pt>
                <c:pt idx="11">
                  <c:v>376</c:v>
                </c:pt>
                <c:pt idx="12">
                  <c:v>387</c:v>
                </c:pt>
              </c:numCache>
            </c:numRef>
          </c:val>
          <c:extLst>
            <c:ext xmlns:c16="http://schemas.microsoft.com/office/drawing/2014/chart" uri="{C3380CC4-5D6E-409C-BE32-E72D297353CC}">
              <c16:uniqueId val="{00000001-DACC-43DC-8CEB-BE715344B991}"/>
            </c:ext>
          </c:extLst>
        </c:ser>
        <c:ser>
          <c:idx val="2"/>
          <c:order val="2"/>
          <c:tx>
            <c:strRef>
              <c:f>Barranquilla!$E$7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Barranquilla!$F$7:$R$7</c:f>
              <c:numCache>
                <c:formatCode>0.0</c:formatCode>
                <c:ptCount val="13"/>
                <c:pt idx="0">
                  <c:v>708.62</c:v>
                </c:pt>
                <c:pt idx="1">
                  <c:v>708.42</c:v>
                </c:pt>
                <c:pt idx="2">
                  <c:v>704.36</c:v>
                </c:pt>
                <c:pt idx="3">
                  <c:v>707.44</c:v>
                </c:pt>
                <c:pt idx="4">
                  <c:v>708.16</c:v>
                </c:pt>
                <c:pt idx="5">
                  <c:v>712.56</c:v>
                </c:pt>
                <c:pt idx="6">
                  <c:v>716.44</c:v>
                </c:pt>
                <c:pt idx="7">
                  <c:v>719.77</c:v>
                </c:pt>
                <c:pt idx="8">
                  <c:v>723.89</c:v>
                </c:pt>
                <c:pt idx="9">
                  <c:v>740.49</c:v>
                </c:pt>
                <c:pt idx="10">
                  <c:v>741.85</c:v>
                </c:pt>
                <c:pt idx="11">
                  <c:v>737.56</c:v>
                </c:pt>
                <c:pt idx="12">
                  <c:v>734.34</c:v>
                </c:pt>
              </c:numCache>
            </c:numRef>
          </c:val>
          <c:extLst>
            <c:ext xmlns:c16="http://schemas.microsoft.com/office/drawing/2014/chart" uri="{C3380CC4-5D6E-409C-BE32-E72D297353CC}">
              <c16:uniqueId val="{00000002-DACC-43DC-8CEB-BE715344B991}"/>
            </c:ext>
          </c:extLst>
        </c:ser>
        <c:dLbls>
          <c:showLegendKey val="0"/>
          <c:showVal val="0"/>
          <c:showCatName val="0"/>
          <c:showSerName val="0"/>
          <c:showPercent val="0"/>
          <c:showBubbleSize val="0"/>
        </c:dLbls>
        <c:gapWidth val="45"/>
        <c:overlap val="100"/>
        <c:axId val="468626960"/>
        <c:axId val="468624216"/>
      </c:barChart>
      <c:lineChart>
        <c:grouping val="standard"/>
        <c:varyColors val="0"/>
        <c:ser>
          <c:idx val="3"/>
          <c:order val="3"/>
          <c:tx>
            <c:strRef>
              <c:f>Barranquilla!$E$8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Barranquilla!$F$8:$R$8</c:f>
              <c:numCache>
                <c:formatCode>0.0</c:formatCode>
                <c:ptCount val="13"/>
                <c:pt idx="0">
                  <c:v>2854.1</c:v>
                </c:pt>
                <c:pt idx="1">
                  <c:v>2836.03</c:v>
                </c:pt>
                <c:pt idx="2">
                  <c:v>2868.6</c:v>
                </c:pt>
                <c:pt idx="3">
                  <c:v>2815.79</c:v>
                </c:pt>
                <c:pt idx="4">
                  <c:v>2976.84</c:v>
                </c:pt>
                <c:pt idx="5">
                  <c:v>2921.92</c:v>
                </c:pt>
                <c:pt idx="6">
                  <c:v>3091.07</c:v>
                </c:pt>
                <c:pt idx="7">
                  <c:v>2996.48</c:v>
                </c:pt>
                <c:pt idx="8">
                  <c:v>2872.33</c:v>
                </c:pt>
                <c:pt idx="9">
                  <c:v>3130.78</c:v>
                </c:pt>
                <c:pt idx="10">
                  <c:v>3005.08</c:v>
                </c:pt>
                <c:pt idx="11">
                  <c:v>3035.85</c:v>
                </c:pt>
                <c:pt idx="12">
                  <c:v>2995.97</c:v>
                </c:pt>
              </c:numCache>
            </c:numRef>
          </c:val>
          <c:smooth val="0"/>
          <c:extLst>
            <c:ext xmlns:c16="http://schemas.microsoft.com/office/drawing/2014/chart" uri="{C3380CC4-5D6E-409C-BE32-E72D297353CC}">
              <c16:uniqueId val="{00000003-DACC-43DC-8CEB-BE715344B991}"/>
            </c:ext>
          </c:extLst>
        </c:ser>
        <c:dLbls>
          <c:showLegendKey val="0"/>
          <c:showVal val="0"/>
          <c:showCatName val="0"/>
          <c:showSerName val="0"/>
          <c:showPercent val="0"/>
          <c:showBubbleSize val="0"/>
        </c:dLbls>
        <c:marker val="1"/>
        <c:smooth val="0"/>
        <c:axId val="468626960"/>
        <c:axId val="468624216"/>
      </c:lineChart>
      <c:dateAx>
        <c:axId val="468626960"/>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8624216"/>
        <c:crosses val="autoZero"/>
        <c:auto val="1"/>
        <c:lblOffset val="100"/>
        <c:baseTimeUnit val="months"/>
      </c:dateAx>
      <c:valAx>
        <c:axId val="46862421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86269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del Caribe SA ESP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Mercado 31 Atlántico-Magdalena-Cesar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0278402561026641E-2"/>
          <c:y val="0.17912386223215782"/>
          <c:w val="0.91969146563733006"/>
          <c:h val="0.67281697521813899"/>
        </c:manualLayout>
      </c:layout>
      <c:barChart>
        <c:barDir val="col"/>
        <c:grouping val="clustered"/>
        <c:varyColors val="0"/>
        <c:ser>
          <c:idx val="0"/>
          <c:order val="0"/>
          <c:tx>
            <c:strRef>
              <c:f>Barranquilla!$E$13</c:f>
              <c:strCache>
                <c:ptCount val="1"/>
                <c:pt idx="0">
                  <c:v>ESTRATO 1 ($/m3)</c:v>
                </c:pt>
              </c:strCache>
            </c:strRef>
          </c:tx>
          <c:spPr>
            <a:solidFill>
              <a:schemeClr val="accent1"/>
            </a:solidFill>
            <a:ln>
              <a:noFill/>
            </a:ln>
            <a:effectLst/>
          </c:spPr>
          <c:invertIfNegative val="0"/>
          <c:cat>
            <c:numRef>
              <c:f>Barranquilla!$F$12:$R$12</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Barranquilla!$F$13:$R$13</c:f>
              <c:numCache>
                <c:formatCode>0.0</c:formatCode>
                <c:ptCount val="13"/>
                <c:pt idx="0">
                  <c:v>1312.77</c:v>
                </c:pt>
                <c:pt idx="1">
                  <c:v>1311.01</c:v>
                </c:pt>
                <c:pt idx="2">
                  <c:v>1321.25</c:v>
                </c:pt>
                <c:pt idx="3">
                  <c:v>1297.3599999999999</c:v>
                </c:pt>
                <c:pt idx="4">
                  <c:v>1365.93</c:v>
                </c:pt>
                <c:pt idx="5">
                  <c:v>1342.52</c:v>
                </c:pt>
                <c:pt idx="6">
                  <c:v>1416.46</c:v>
                </c:pt>
                <c:pt idx="7">
                  <c:v>1429.76</c:v>
                </c:pt>
                <c:pt idx="8">
                  <c:v>1445.99</c:v>
                </c:pt>
                <c:pt idx="9">
                  <c:v>1453.62</c:v>
                </c:pt>
                <c:pt idx="10">
                  <c:v>1463.2</c:v>
                </c:pt>
                <c:pt idx="11">
                  <c:v>1467.89</c:v>
                </c:pt>
                <c:pt idx="12">
                  <c:v>1469.45</c:v>
                </c:pt>
              </c:numCache>
            </c:numRef>
          </c:val>
          <c:extLst>
            <c:ext xmlns:c16="http://schemas.microsoft.com/office/drawing/2014/chart" uri="{C3380CC4-5D6E-409C-BE32-E72D297353CC}">
              <c16:uniqueId val="{00000000-C680-493C-A9A7-49F70A97309D}"/>
            </c:ext>
          </c:extLst>
        </c:ser>
        <c:ser>
          <c:idx val="1"/>
          <c:order val="1"/>
          <c:tx>
            <c:strRef>
              <c:f>Barranquilla!$E$14</c:f>
              <c:strCache>
                <c:ptCount val="1"/>
                <c:pt idx="0">
                  <c:v>ESTRATO 2 ($/m3)</c:v>
                </c:pt>
              </c:strCache>
            </c:strRef>
          </c:tx>
          <c:spPr>
            <a:solidFill>
              <a:schemeClr val="accent2"/>
            </a:solidFill>
            <a:ln>
              <a:noFill/>
            </a:ln>
            <a:effectLst/>
          </c:spPr>
          <c:invertIfNegative val="0"/>
          <c:cat>
            <c:numRef>
              <c:f>Barranquilla!$F$12:$R$12</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Barranquilla!$F$14:$R$14</c:f>
              <c:numCache>
                <c:formatCode>0.0</c:formatCode>
                <c:ptCount val="13"/>
                <c:pt idx="0">
                  <c:v>1647.94</c:v>
                </c:pt>
                <c:pt idx="1">
                  <c:v>1646.32</c:v>
                </c:pt>
                <c:pt idx="2">
                  <c:v>1659.26</c:v>
                </c:pt>
                <c:pt idx="3">
                  <c:v>1629.62</c:v>
                </c:pt>
                <c:pt idx="4">
                  <c:v>1714.64</c:v>
                </c:pt>
                <c:pt idx="5">
                  <c:v>1684.5</c:v>
                </c:pt>
                <c:pt idx="6">
                  <c:v>1778.19</c:v>
                </c:pt>
                <c:pt idx="7">
                  <c:v>1794.88</c:v>
                </c:pt>
                <c:pt idx="8">
                  <c:v>1815.26</c:v>
                </c:pt>
                <c:pt idx="9">
                  <c:v>1824.83</c:v>
                </c:pt>
                <c:pt idx="10">
                  <c:v>1836.86</c:v>
                </c:pt>
                <c:pt idx="11">
                  <c:v>1842.75</c:v>
                </c:pt>
                <c:pt idx="12">
                  <c:v>1844.72</c:v>
                </c:pt>
              </c:numCache>
            </c:numRef>
          </c:val>
          <c:extLst>
            <c:ext xmlns:c16="http://schemas.microsoft.com/office/drawing/2014/chart" uri="{C3380CC4-5D6E-409C-BE32-E72D297353CC}">
              <c16:uniqueId val="{00000001-C680-493C-A9A7-49F70A97309D}"/>
            </c:ext>
          </c:extLst>
        </c:ser>
        <c:ser>
          <c:idx val="2"/>
          <c:order val="2"/>
          <c:tx>
            <c:strRef>
              <c:f>Barranquilla!$E$15</c:f>
              <c:strCache>
                <c:ptCount val="1"/>
                <c:pt idx="0">
                  <c:v>ESTRATO 3 Y 4 ($/m3)</c:v>
                </c:pt>
              </c:strCache>
            </c:strRef>
          </c:tx>
          <c:spPr>
            <a:solidFill>
              <a:schemeClr val="accent3"/>
            </a:solidFill>
            <a:ln>
              <a:noFill/>
            </a:ln>
            <a:effectLst/>
          </c:spPr>
          <c:invertIfNegative val="0"/>
          <c:cat>
            <c:numRef>
              <c:f>Barranquilla!$F$12:$R$12</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Barranquilla!$F$15:$R$15</c:f>
              <c:numCache>
                <c:formatCode>0.0</c:formatCode>
                <c:ptCount val="13"/>
                <c:pt idx="0">
                  <c:v>2854.1</c:v>
                </c:pt>
                <c:pt idx="1">
                  <c:v>2836.03</c:v>
                </c:pt>
                <c:pt idx="2">
                  <c:v>2868.6</c:v>
                </c:pt>
                <c:pt idx="3">
                  <c:v>2815.79</c:v>
                </c:pt>
                <c:pt idx="4">
                  <c:v>2976.84</c:v>
                </c:pt>
                <c:pt idx="5">
                  <c:v>2921.92</c:v>
                </c:pt>
                <c:pt idx="6">
                  <c:v>3091.07</c:v>
                </c:pt>
                <c:pt idx="7">
                  <c:v>2996.48</c:v>
                </c:pt>
                <c:pt idx="8">
                  <c:v>2872.33</c:v>
                </c:pt>
                <c:pt idx="9">
                  <c:v>3130.78</c:v>
                </c:pt>
                <c:pt idx="10">
                  <c:v>3005.08</c:v>
                </c:pt>
                <c:pt idx="11">
                  <c:v>3035.85</c:v>
                </c:pt>
                <c:pt idx="12">
                  <c:v>2995.97</c:v>
                </c:pt>
              </c:numCache>
            </c:numRef>
          </c:val>
          <c:extLst>
            <c:ext xmlns:c16="http://schemas.microsoft.com/office/drawing/2014/chart" uri="{C3380CC4-5D6E-409C-BE32-E72D297353CC}">
              <c16:uniqueId val="{00000002-C680-493C-A9A7-49F70A97309D}"/>
            </c:ext>
          </c:extLst>
        </c:ser>
        <c:ser>
          <c:idx val="3"/>
          <c:order val="3"/>
          <c:tx>
            <c:strRef>
              <c:f>Barranquilla!$E$16</c:f>
              <c:strCache>
                <c:ptCount val="1"/>
                <c:pt idx="0">
                  <c:v>ESTRATO 5 Y 6 ($/m3)</c:v>
                </c:pt>
              </c:strCache>
            </c:strRef>
          </c:tx>
          <c:spPr>
            <a:solidFill>
              <a:srgbClr val="00602B"/>
            </a:solidFill>
            <a:ln>
              <a:noFill/>
            </a:ln>
            <a:effectLst/>
          </c:spPr>
          <c:invertIfNegative val="0"/>
          <c:cat>
            <c:numRef>
              <c:f>Barranquilla!$F$12:$R$12</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Barranquilla!$F$16:$R$16</c:f>
              <c:numCache>
                <c:formatCode>0.0</c:formatCode>
                <c:ptCount val="13"/>
                <c:pt idx="0">
                  <c:v>3424.9199999999996</c:v>
                </c:pt>
                <c:pt idx="1">
                  <c:v>3403.2360000000003</c:v>
                </c:pt>
                <c:pt idx="2">
                  <c:v>3442.3199999999997</c:v>
                </c:pt>
                <c:pt idx="3">
                  <c:v>3378.9479999999999</c:v>
                </c:pt>
                <c:pt idx="4">
                  <c:v>3572.2080000000001</c:v>
                </c:pt>
                <c:pt idx="5">
                  <c:v>3506.3040000000001</c:v>
                </c:pt>
                <c:pt idx="6">
                  <c:v>3709.2840000000001</c:v>
                </c:pt>
                <c:pt idx="7">
                  <c:v>3595.7759999999998</c:v>
                </c:pt>
                <c:pt idx="8">
                  <c:v>3446.7959999999998</c:v>
                </c:pt>
                <c:pt idx="9">
                  <c:v>3756.9360000000001</c:v>
                </c:pt>
                <c:pt idx="10">
                  <c:v>3606.096</c:v>
                </c:pt>
                <c:pt idx="11">
                  <c:v>3643.02</c:v>
                </c:pt>
                <c:pt idx="12">
                  <c:v>3595.1639999999998</c:v>
                </c:pt>
              </c:numCache>
            </c:numRef>
          </c:val>
          <c:extLst>
            <c:ext xmlns:c16="http://schemas.microsoft.com/office/drawing/2014/chart" uri="{C3380CC4-5D6E-409C-BE32-E72D297353CC}">
              <c16:uniqueId val="{00000003-C680-493C-A9A7-49F70A97309D}"/>
            </c:ext>
          </c:extLst>
        </c:ser>
        <c:dLbls>
          <c:showLegendKey val="0"/>
          <c:showVal val="0"/>
          <c:showCatName val="0"/>
          <c:showSerName val="0"/>
          <c:showPercent val="0"/>
          <c:showBubbleSize val="0"/>
        </c:dLbls>
        <c:gapWidth val="219"/>
        <c:overlap val="-27"/>
        <c:axId val="468623824"/>
        <c:axId val="468625784"/>
      </c:barChart>
      <c:dateAx>
        <c:axId val="46862382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8625784"/>
        <c:crosses val="autoZero"/>
        <c:auto val="1"/>
        <c:lblOffset val="100"/>
        <c:baseTimeUnit val="months"/>
      </c:dateAx>
      <c:valAx>
        <c:axId val="46862578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86238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Bogotá D.C</a:t>
            </a:r>
          </a:p>
          <a:p>
            <a:pPr>
              <a:defRPr sz="1100" b="1">
                <a:solidFill>
                  <a:sysClr val="windowText" lastClr="000000"/>
                </a:solidFill>
              </a:defRPr>
            </a:pPr>
            <a:r>
              <a:rPr lang="es-CO" sz="1100" b="1">
                <a:solidFill>
                  <a:sysClr val="windowText" lastClr="000000"/>
                </a:solidFill>
              </a:rPr>
              <a:t>VANTI SA ESP</a:t>
            </a:r>
          </a:p>
          <a:p>
            <a:pPr>
              <a:defRPr sz="1100" b="1">
                <a:solidFill>
                  <a:sysClr val="windowText" lastClr="000000"/>
                </a:solidFill>
              </a:defRPr>
            </a:pPr>
            <a:r>
              <a:rPr lang="es-CO" sz="1100" b="1">
                <a:solidFill>
                  <a:sysClr val="windowText" lastClr="000000"/>
                </a:solidFill>
              </a:rPr>
              <a:t>Mercado 23 Bogotá-Centro Cundinamarca </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'Bogotá Vanti'!$E$5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'Bogotá Vanti'!$F$5:$R$5</c:f>
              <c:numCache>
                <c:formatCode>0.0</c:formatCode>
                <c:ptCount val="13"/>
                <c:pt idx="0">
                  <c:v>1188.32</c:v>
                </c:pt>
                <c:pt idx="1">
                  <c:v>1126.81</c:v>
                </c:pt>
                <c:pt idx="2">
                  <c:v>1083.47</c:v>
                </c:pt>
                <c:pt idx="3">
                  <c:v>1151.9100000000001</c:v>
                </c:pt>
                <c:pt idx="4">
                  <c:v>1151.9100000000001</c:v>
                </c:pt>
                <c:pt idx="5">
                  <c:v>1289.55</c:v>
                </c:pt>
                <c:pt idx="6">
                  <c:v>1844.46</c:v>
                </c:pt>
                <c:pt idx="7">
                  <c:v>1604.97</c:v>
                </c:pt>
                <c:pt idx="8">
                  <c:v>1692.63</c:v>
                </c:pt>
                <c:pt idx="9">
                  <c:v>1708.93</c:v>
                </c:pt>
                <c:pt idx="10">
                  <c:v>1654.66</c:v>
                </c:pt>
                <c:pt idx="11">
                  <c:v>1500.23</c:v>
                </c:pt>
                <c:pt idx="12">
                  <c:v>1450.65</c:v>
                </c:pt>
              </c:numCache>
            </c:numRef>
          </c:val>
          <c:extLst>
            <c:ext xmlns:c16="http://schemas.microsoft.com/office/drawing/2014/chart" uri="{C3380CC4-5D6E-409C-BE32-E72D297353CC}">
              <c16:uniqueId val="{00000000-704E-44BD-AEEC-841EF1CDB918}"/>
            </c:ext>
          </c:extLst>
        </c:ser>
        <c:ser>
          <c:idx val="1"/>
          <c:order val="1"/>
          <c:tx>
            <c:strRef>
              <c:f>'Bogotá Vanti'!$E$6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'Bogotá Vanti'!$F$6:$R$6</c:f>
              <c:numCache>
                <c:formatCode>0.0</c:formatCode>
                <c:ptCount val="13"/>
                <c:pt idx="0">
                  <c:v>579.02</c:v>
                </c:pt>
                <c:pt idx="1">
                  <c:v>520.47</c:v>
                </c:pt>
                <c:pt idx="2">
                  <c:v>514.03</c:v>
                </c:pt>
                <c:pt idx="3">
                  <c:v>548.47</c:v>
                </c:pt>
                <c:pt idx="4">
                  <c:v>548.47</c:v>
                </c:pt>
                <c:pt idx="5">
                  <c:v>514.91999999999996</c:v>
                </c:pt>
                <c:pt idx="6">
                  <c:v>817.62</c:v>
                </c:pt>
                <c:pt idx="7">
                  <c:v>526.97</c:v>
                </c:pt>
                <c:pt idx="8">
                  <c:v>573.01</c:v>
                </c:pt>
                <c:pt idx="9">
                  <c:v>490.95</c:v>
                </c:pt>
                <c:pt idx="10">
                  <c:v>530.51</c:v>
                </c:pt>
                <c:pt idx="11">
                  <c:v>527.87</c:v>
                </c:pt>
                <c:pt idx="12">
                  <c:v>672.27</c:v>
                </c:pt>
              </c:numCache>
            </c:numRef>
          </c:val>
          <c:extLst>
            <c:ext xmlns:c16="http://schemas.microsoft.com/office/drawing/2014/chart" uri="{C3380CC4-5D6E-409C-BE32-E72D297353CC}">
              <c16:uniqueId val="{00000001-704E-44BD-AEEC-841EF1CDB918}"/>
            </c:ext>
          </c:extLst>
        </c:ser>
        <c:ser>
          <c:idx val="2"/>
          <c:order val="2"/>
          <c:tx>
            <c:strRef>
              <c:f>'Bogotá Vanti'!$E$7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'Bogotá Vanti'!$F$7:$R$7</c:f>
              <c:numCache>
                <c:formatCode>0.0</c:formatCode>
                <c:ptCount val="13"/>
                <c:pt idx="0">
                  <c:v>529.5</c:v>
                </c:pt>
                <c:pt idx="1">
                  <c:v>529.99122</c:v>
                </c:pt>
                <c:pt idx="2">
                  <c:v>525.10096999999996</c:v>
                </c:pt>
                <c:pt idx="3">
                  <c:v>529.41279999999995</c:v>
                </c:pt>
                <c:pt idx="4">
                  <c:v>529.41279999999995</c:v>
                </c:pt>
                <c:pt idx="5">
                  <c:v>538.49122999999997</c:v>
                </c:pt>
                <c:pt idx="6">
                  <c:v>542.53731000000005</c:v>
                </c:pt>
                <c:pt idx="7">
                  <c:v>544.92999999999995</c:v>
                </c:pt>
                <c:pt idx="8">
                  <c:v>545.20000000000005</c:v>
                </c:pt>
                <c:pt idx="9">
                  <c:v>544.13</c:v>
                </c:pt>
                <c:pt idx="10">
                  <c:v>544.08000000000004</c:v>
                </c:pt>
                <c:pt idx="11">
                  <c:v>537.48</c:v>
                </c:pt>
                <c:pt idx="12">
                  <c:v>533.47</c:v>
                </c:pt>
              </c:numCache>
            </c:numRef>
          </c:val>
          <c:extLst>
            <c:ext xmlns:c16="http://schemas.microsoft.com/office/drawing/2014/chart" uri="{C3380CC4-5D6E-409C-BE32-E72D297353CC}">
              <c16:uniqueId val="{00000002-704E-44BD-AEEC-841EF1CDB918}"/>
            </c:ext>
          </c:extLst>
        </c:ser>
        <c:dLbls>
          <c:showLegendKey val="0"/>
          <c:showVal val="0"/>
          <c:showCatName val="0"/>
          <c:showSerName val="0"/>
          <c:showPercent val="0"/>
          <c:showBubbleSize val="0"/>
        </c:dLbls>
        <c:gapWidth val="45"/>
        <c:overlap val="100"/>
        <c:axId val="469030096"/>
        <c:axId val="469029704"/>
      </c:barChart>
      <c:lineChart>
        <c:grouping val="standard"/>
        <c:varyColors val="0"/>
        <c:ser>
          <c:idx val="3"/>
          <c:order val="3"/>
          <c:tx>
            <c:strRef>
              <c:f>'Bogotá Vanti'!$E$8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'Bogotá Vanti'!$F$8:$R$8</c:f>
              <c:numCache>
                <c:formatCode>0.0</c:formatCode>
                <c:ptCount val="13"/>
                <c:pt idx="0">
                  <c:v>2430.2199999999998</c:v>
                </c:pt>
                <c:pt idx="1">
                  <c:v>2307.16</c:v>
                </c:pt>
                <c:pt idx="2">
                  <c:v>2250.11</c:v>
                </c:pt>
                <c:pt idx="3">
                  <c:v>2362.4699999999998</c:v>
                </c:pt>
                <c:pt idx="4">
                  <c:v>2362.4699999999998</c:v>
                </c:pt>
                <c:pt idx="5">
                  <c:v>2479.9299999999998</c:v>
                </c:pt>
                <c:pt idx="6">
                  <c:v>3370.88</c:v>
                </c:pt>
                <c:pt idx="7">
                  <c:v>2825.91</c:v>
                </c:pt>
                <c:pt idx="8">
                  <c:v>2942.88</c:v>
                </c:pt>
                <c:pt idx="9">
                  <c:v>2894.71</c:v>
                </c:pt>
                <c:pt idx="10">
                  <c:v>2880.54</c:v>
                </c:pt>
                <c:pt idx="11">
                  <c:v>2710.04</c:v>
                </c:pt>
                <c:pt idx="12">
                  <c:v>2803.53</c:v>
                </c:pt>
              </c:numCache>
            </c:numRef>
          </c:val>
          <c:smooth val="0"/>
          <c:extLst>
            <c:ext xmlns:c16="http://schemas.microsoft.com/office/drawing/2014/chart" uri="{C3380CC4-5D6E-409C-BE32-E72D297353CC}">
              <c16:uniqueId val="{00000003-704E-44BD-AEEC-841EF1CDB918}"/>
            </c:ext>
          </c:extLst>
        </c:ser>
        <c:ser>
          <c:idx val="4"/>
          <c:order val="4"/>
          <c:tx>
            <c:strRef>
              <c:f>'Bogotá Vanti'!$E$9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'Bogotá Vanti'!$F$4:$R$4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'Bogotá Vanti'!$F$9:$R$9</c:f>
              <c:numCache>
                <c:formatCode>0.0</c:formatCode>
                <c:ptCount val="13"/>
                <c:pt idx="0">
                  <c:v>4031</c:v>
                </c:pt>
                <c:pt idx="1">
                  <c:v>4034</c:v>
                </c:pt>
                <c:pt idx="2">
                  <c:v>4029</c:v>
                </c:pt>
                <c:pt idx="3">
                  <c:v>4034</c:v>
                </c:pt>
                <c:pt idx="4">
                  <c:v>4034</c:v>
                </c:pt>
                <c:pt idx="5">
                  <c:v>4029</c:v>
                </c:pt>
                <c:pt idx="6">
                  <c:v>4043</c:v>
                </c:pt>
                <c:pt idx="7">
                  <c:v>4076</c:v>
                </c:pt>
                <c:pt idx="8">
                  <c:v>4117</c:v>
                </c:pt>
                <c:pt idx="9">
                  <c:v>4133</c:v>
                </c:pt>
                <c:pt idx="10">
                  <c:v>4155</c:v>
                </c:pt>
                <c:pt idx="11">
                  <c:v>4164</c:v>
                </c:pt>
                <c:pt idx="12">
                  <c:v>4163</c:v>
                </c:pt>
              </c:numCache>
            </c:numRef>
          </c:val>
          <c:smooth val="0"/>
          <c:extLst>
            <c:ext xmlns:c16="http://schemas.microsoft.com/office/drawing/2014/chart" uri="{C3380CC4-5D6E-409C-BE32-E72D297353CC}">
              <c16:uniqueId val="{00000000-8549-4457-8C6A-D0520BCC3CE0}"/>
            </c:ext>
          </c:extLst>
        </c:ser>
        <c:dLbls>
          <c:showLegendKey val="0"/>
          <c:showVal val="0"/>
          <c:showCatName val="0"/>
          <c:showSerName val="0"/>
          <c:showPercent val="0"/>
          <c:showBubbleSize val="0"/>
        </c:dLbls>
        <c:marker val="1"/>
        <c:smooth val="0"/>
        <c:axId val="469030096"/>
        <c:axId val="469029704"/>
      </c:lineChart>
      <c:dateAx>
        <c:axId val="469030096"/>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9029704"/>
        <c:crosses val="autoZero"/>
        <c:auto val="1"/>
        <c:lblOffset val="100"/>
        <c:baseTimeUnit val="months"/>
      </c:dateAx>
      <c:valAx>
        <c:axId val="46902970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9030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Variables Macro'!A1"/><Relationship Id="rId2" Type="http://schemas.openxmlformats.org/officeDocument/2006/relationships/hyperlink" Target="#'Marco Regulatorio'!A1"/><Relationship Id="rId1" Type="http://schemas.openxmlformats.org/officeDocument/2006/relationships/hyperlink" Target="#Consulta!A1"/><Relationship Id="rId4" Type="http://schemas.openxmlformats.org/officeDocument/2006/relationships/hyperlink" Target="#'Estructura Tarifaria'!A1"/></Relationships>
</file>

<file path=xl/drawings/_rels/drawing1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2.xml"/><Relationship Id="rId1" Type="http://schemas.openxmlformats.org/officeDocument/2006/relationships/chart" Target="../charts/chart1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4.xml"/><Relationship Id="rId1" Type="http://schemas.openxmlformats.org/officeDocument/2006/relationships/chart" Target="../charts/chart1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2.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6.xml"/><Relationship Id="rId1" Type="http://schemas.openxmlformats.org/officeDocument/2006/relationships/chart" Target="../charts/chart1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3.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8.xml"/><Relationship Id="rId1" Type="http://schemas.openxmlformats.org/officeDocument/2006/relationships/chart" Target="../charts/chart1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4.xml.rels><?xml version="1.0" encoding="UTF-8" standalone="yes"?>
<Relationships xmlns="http://schemas.openxmlformats.org/package/2006/relationships"><Relationship Id="rId3" Type="http://schemas.openxmlformats.org/officeDocument/2006/relationships/hyperlink" Target="#Consulta!A1"/><Relationship Id="rId2" Type="http://schemas.openxmlformats.org/officeDocument/2006/relationships/hyperlink" Target="#Indice!A1"/><Relationship Id="rId1" Type="http://schemas.openxmlformats.org/officeDocument/2006/relationships/chart" Target="../charts/chart19.xml"/><Relationship Id="rId5" Type="http://schemas.openxmlformats.org/officeDocument/2006/relationships/hyperlink" Target="#'Estructura Tarifaria'!A1"/><Relationship Id="rId4" Type="http://schemas.openxmlformats.org/officeDocument/2006/relationships/chart" Target="../charts/chart20.xml"/></Relationships>
</file>

<file path=xl/drawings/_rels/drawing15.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2.xml"/><Relationship Id="rId1" Type="http://schemas.openxmlformats.org/officeDocument/2006/relationships/chart" Target="../charts/chart2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6.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4.xml"/><Relationship Id="rId1" Type="http://schemas.openxmlformats.org/officeDocument/2006/relationships/chart" Target="../charts/chart2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7.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6.xml"/><Relationship Id="rId1" Type="http://schemas.openxmlformats.org/officeDocument/2006/relationships/chart" Target="../charts/chart2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8.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8.xml"/><Relationship Id="rId1" Type="http://schemas.openxmlformats.org/officeDocument/2006/relationships/chart" Target="../charts/chart2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9.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0.xml"/><Relationship Id="rId1" Type="http://schemas.openxmlformats.org/officeDocument/2006/relationships/chart" Target="../charts/chart2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xml.rels><?xml version="1.0" encoding="UTF-8" standalone="yes"?>
<Relationships xmlns="http://schemas.openxmlformats.org/package/2006/relationships"><Relationship Id="rId1" Type="http://schemas.openxmlformats.org/officeDocument/2006/relationships/hyperlink" Target="#Indice!A1"/></Relationships>
</file>

<file path=xl/drawings/_rels/drawing2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2.xml"/><Relationship Id="rId1" Type="http://schemas.openxmlformats.org/officeDocument/2006/relationships/chart" Target="../charts/chart3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4.xml"/><Relationship Id="rId1" Type="http://schemas.openxmlformats.org/officeDocument/2006/relationships/chart" Target="../charts/chart3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2.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6.xml"/><Relationship Id="rId1" Type="http://schemas.openxmlformats.org/officeDocument/2006/relationships/chart" Target="../charts/chart3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3.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8.xml"/><Relationship Id="rId1" Type="http://schemas.openxmlformats.org/officeDocument/2006/relationships/chart" Target="../charts/chart3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4.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0.xml"/><Relationship Id="rId1" Type="http://schemas.openxmlformats.org/officeDocument/2006/relationships/chart" Target="../charts/chart3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5.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2.xml"/><Relationship Id="rId1" Type="http://schemas.openxmlformats.org/officeDocument/2006/relationships/chart" Target="../charts/chart4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6.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4.xml"/><Relationship Id="rId1" Type="http://schemas.openxmlformats.org/officeDocument/2006/relationships/chart" Target="../charts/chart4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7.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6.xml"/><Relationship Id="rId1" Type="http://schemas.openxmlformats.org/officeDocument/2006/relationships/chart" Target="../charts/chart4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8.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8.xml"/><Relationship Id="rId1" Type="http://schemas.openxmlformats.org/officeDocument/2006/relationships/chart" Target="../charts/chart4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9.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0.xml"/><Relationship Id="rId1" Type="http://schemas.openxmlformats.org/officeDocument/2006/relationships/chart" Target="../charts/chart4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3.xml.rels><?xml version="1.0" encoding="UTF-8" standalone="yes"?>
<Relationships xmlns="http://schemas.openxmlformats.org/package/2006/relationships"><Relationship Id="rId8" Type="http://schemas.openxmlformats.org/officeDocument/2006/relationships/hyperlink" Target="#Cali!A1"/><Relationship Id="rId13" Type="http://schemas.openxmlformats.org/officeDocument/2006/relationships/hyperlink" Target="#Manizales!A1"/><Relationship Id="rId18" Type="http://schemas.openxmlformats.org/officeDocument/2006/relationships/hyperlink" Target="#Valledupar!A1"/><Relationship Id="rId26" Type="http://schemas.openxmlformats.org/officeDocument/2006/relationships/hyperlink" Target="#StaMarta!A1"/><Relationship Id="rId3" Type="http://schemas.openxmlformats.org/officeDocument/2006/relationships/hyperlink" Target="#Armenia!A1"/><Relationship Id="rId21" Type="http://schemas.openxmlformats.org/officeDocument/2006/relationships/hyperlink" Target="#Pasto!A1"/><Relationship Id="rId7" Type="http://schemas.openxmlformats.org/officeDocument/2006/relationships/hyperlink" Target="#Bucaramanga!A1"/><Relationship Id="rId12" Type="http://schemas.openxmlformats.org/officeDocument/2006/relationships/hyperlink" Target="#Ibagu&#233;!A1"/><Relationship Id="rId17" Type="http://schemas.openxmlformats.org/officeDocument/2006/relationships/hyperlink" Target="#Tunja!A1"/><Relationship Id="rId25" Type="http://schemas.openxmlformats.org/officeDocument/2006/relationships/hyperlink" Target="#'San Jos&#233; del Guaviare'!A1"/><Relationship Id="rId2" Type="http://schemas.openxmlformats.org/officeDocument/2006/relationships/hyperlink" Target="#Indice!A1"/><Relationship Id="rId16" Type="http://schemas.openxmlformats.org/officeDocument/2006/relationships/hyperlink" Target="#Sincelejo!A1"/><Relationship Id="rId20" Type="http://schemas.openxmlformats.org/officeDocument/2006/relationships/hyperlink" Target="#'Yopal Enerca '!A1"/><Relationship Id="rId1" Type="http://schemas.openxmlformats.org/officeDocument/2006/relationships/hyperlink" Target="#Barranquilla!A1"/><Relationship Id="rId6" Type="http://schemas.openxmlformats.org/officeDocument/2006/relationships/hyperlink" Target="#Medell&#237;n!A1"/><Relationship Id="rId11" Type="http://schemas.openxmlformats.org/officeDocument/2006/relationships/hyperlink" Target="#Florencia!A1"/><Relationship Id="rId24" Type="http://schemas.openxmlformats.org/officeDocument/2006/relationships/hyperlink" Target="#Riohacha!A1"/><Relationship Id="rId5" Type="http://schemas.openxmlformats.org/officeDocument/2006/relationships/hyperlink" Target="#Mocoa!A1"/><Relationship Id="rId15" Type="http://schemas.openxmlformats.org/officeDocument/2006/relationships/hyperlink" Target="#Neiva!A1"/><Relationship Id="rId23" Type="http://schemas.openxmlformats.org/officeDocument/2006/relationships/hyperlink" Target="#Popay&#225;n!A1"/><Relationship Id="rId10" Type="http://schemas.openxmlformats.org/officeDocument/2006/relationships/hyperlink" Target="#C&#250;cuta!A1"/><Relationship Id="rId19" Type="http://schemas.openxmlformats.org/officeDocument/2006/relationships/hyperlink" Target="#Villavicencio!A1"/><Relationship Id="rId4" Type="http://schemas.openxmlformats.org/officeDocument/2006/relationships/hyperlink" Target="#Monteria!A1"/><Relationship Id="rId9" Type="http://schemas.openxmlformats.org/officeDocument/2006/relationships/hyperlink" Target="#Cartagena!A1"/><Relationship Id="rId14" Type="http://schemas.openxmlformats.org/officeDocument/2006/relationships/hyperlink" Target="#'Bogot&#225; Vanti'!A1"/><Relationship Id="rId22" Type="http://schemas.openxmlformats.org/officeDocument/2006/relationships/hyperlink" Target="#Pereira!A1"/><Relationship Id="rId27" Type="http://schemas.openxmlformats.org/officeDocument/2006/relationships/hyperlink" Target="#'Yopal Gases del Cusiana'!A1"/></Relationships>
</file>

<file path=xl/drawings/_rels/drawing3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2.xml"/><Relationship Id="rId1" Type="http://schemas.openxmlformats.org/officeDocument/2006/relationships/chart" Target="../charts/chart5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3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4.xml"/><Relationship Id="rId1" Type="http://schemas.openxmlformats.org/officeDocument/2006/relationships/chart" Target="../charts/chart5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32.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6.xml"/><Relationship Id="rId1" Type="http://schemas.openxmlformats.org/officeDocument/2006/relationships/chart" Target="../charts/chart5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4.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Indice!A1"/><Relationship Id="rId5" Type="http://schemas.openxmlformats.org/officeDocument/2006/relationships/chart" Target="../charts/chart4.xml"/><Relationship Id="rId4"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Relationships>
</file>

<file path=xl/drawings/_rels/drawing6.xml.rels><?xml version="1.0" encoding="UTF-8" standalone="yes"?>
<Relationships xmlns="http://schemas.openxmlformats.org/package/2006/relationships"><Relationship Id="rId3" Type="http://schemas.openxmlformats.org/officeDocument/2006/relationships/hyperlink" Target="#'Estructura Tarifaria'!A1"/><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hyperlink" Target="#Indice!A1"/><Relationship Id="rId4" Type="http://schemas.openxmlformats.org/officeDocument/2006/relationships/hyperlink" Target="#Consulta!A1"/></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8.xml"/><Relationship Id="rId1" Type="http://schemas.openxmlformats.org/officeDocument/2006/relationships/chart" Target="../charts/chart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9.xml.rels><?xml version="1.0" encoding="UTF-8" standalone="yes"?>
<Relationships xmlns="http://schemas.openxmlformats.org/package/2006/relationships"><Relationship Id="rId3" Type="http://schemas.openxmlformats.org/officeDocument/2006/relationships/hyperlink" Target="#Consulta!A1"/><Relationship Id="rId2" Type="http://schemas.openxmlformats.org/officeDocument/2006/relationships/hyperlink" Target="#Indice!A1"/><Relationship Id="rId1" Type="http://schemas.openxmlformats.org/officeDocument/2006/relationships/chart" Target="../charts/chart9.xml"/><Relationship Id="rId5" Type="http://schemas.openxmlformats.org/officeDocument/2006/relationships/chart" Target="../charts/chart10.xml"/><Relationship Id="rId4" Type="http://schemas.openxmlformats.org/officeDocument/2006/relationships/hyperlink" Target="#'Estructura Tarifaria'!A1"/></Relationships>
</file>

<file path=xl/drawings/drawing1.xml><?xml version="1.0" encoding="utf-8"?>
<xdr:wsDr xmlns:xdr="http://schemas.openxmlformats.org/drawingml/2006/spreadsheetDrawing" xmlns:a="http://schemas.openxmlformats.org/drawingml/2006/main">
  <xdr:twoCellAnchor>
    <xdr:from>
      <xdr:col>2</xdr:col>
      <xdr:colOff>514350</xdr:colOff>
      <xdr:row>12</xdr:row>
      <xdr:rowOff>85725</xdr:rowOff>
    </xdr:from>
    <xdr:to>
      <xdr:col>8</xdr:col>
      <xdr:colOff>400050</xdr:colOff>
      <xdr:row>15</xdr:row>
      <xdr:rowOff>38101</xdr:rowOff>
    </xdr:to>
    <xdr:sp macro="[0]!CONS" textlink="">
      <xdr:nvSpPr>
        <xdr:cNvPr id="2" name="CuadroTexto 1">
          <a:hlinkClick xmlns:r="http://schemas.openxmlformats.org/officeDocument/2006/relationships" r:id="rId1"/>
          <a:extLst>
            <a:ext uri="{FF2B5EF4-FFF2-40B4-BE49-F238E27FC236}">
              <a16:creationId xmlns:a16="http://schemas.microsoft.com/office/drawing/2014/main" id="{00000000-0008-0000-0000-000002000000}"/>
            </a:ext>
          </a:extLst>
        </xdr:cNvPr>
        <xdr:cNvSpPr txBox="1"/>
      </xdr:nvSpPr>
      <xdr:spPr>
        <a:xfrm>
          <a:off x="2038350" y="251460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Consulta</a:t>
          </a:r>
          <a:r>
            <a:rPr lang="es-419" sz="1400" b="1" baseline="0">
              <a:solidFill>
                <a:schemeClr val="bg1"/>
              </a:solidFill>
              <a:latin typeface="Arial" panose="020B0604020202020204" pitchFamily="34" charset="0"/>
              <a:cs typeface="Arial" panose="020B0604020202020204" pitchFamily="34" charset="0"/>
            </a:rPr>
            <a:t> tarifaria, ciudades capitales</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542925</xdr:colOff>
      <xdr:row>4</xdr:row>
      <xdr:rowOff>142875</xdr:rowOff>
    </xdr:from>
    <xdr:to>
      <xdr:col>8</xdr:col>
      <xdr:colOff>428625</xdr:colOff>
      <xdr:row>7</xdr:row>
      <xdr:rowOff>95251</xdr:rowOff>
    </xdr:to>
    <xdr:sp macro="[0]!MARCO" textlink="">
      <xdr:nvSpPr>
        <xdr:cNvPr id="3" name="CuadroTexto 2">
          <a:hlinkClick xmlns:r="http://schemas.openxmlformats.org/officeDocument/2006/relationships" r:id="rId2"/>
          <a:extLst>
            <a:ext uri="{FF2B5EF4-FFF2-40B4-BE49-F238E27FC236}">
              <a16:creationId xmlns:a16="http://schemas.microsoft.com/office/drawing/2014/main" id="{00000000-0008-0000-0000-000003000000}"/>
            </a:ext>
          </a:extLst>
        </xdr:cNvPr>
        <xdr:cNvSpPr txBox="1"/>
      </xdr:nvSpPr>
      <xdr:spPr>
        <a:xfrm>
          <a:off x="2066925" y="104775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Marco Regulatorio</a:t>
          </a:r>
        </a:p>
      </xdr:txBody>
    </xdr:sp>
    <xdr:clientData/>
  </xdr:twoCellAnchor>
  <xdr:twoCellAnchor>
    <xdr:from>
      <xdr:col>2</xdr:col>
      <xdr:colOff>523875</xdr:colOff>
      <xdr:row>15</xdr:row>
      <xdr:rowOff>171450</xdr:rowOff>
    </xdr:from>
    <xdr:to>
      <xdr:col>8</xdr:col>
      <xdr:colOff>409575</xdr:colOff>
      <xdr:row>18</xdr:row>
      <xdr:rowOff>123826</xdr:rowOff>
    </xdr:to>
    <xdr:sp macro="[0]!VAR" textlink="">
      <xdr:nvSpPr>
        <xdr:cNvPr id="4" name="CuadroTexto 3">
          <a:hlinkClick xmlns:r="http://schemas.openxmlformats.org/officeDocument/2006/relationships" r:id="rId3"/>
          <a:extLst>
            <a:ext uri="{FF2B5EF4-FFF2-40B4-BE49-F238E27FC236}">
              <a16:creationId xmlns:a16="http://schemas.microsoft.com/office/drawing/2014/main" id="{00000000-0008-0000-0000-000004000000}"/>
            </a:ext>
          </a:extLst>
        </xdr:cNvPr>
        <xdr:cNvSpPr txBox="1"/>
      </xdr:nvSpPr>
      <xdr:spPr>
        <a:xfrm>
          <a:off x="2047875" y="245745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baseline="0">
              <a:solidFill>
                <a:schemeClr val="bg1"/>
              </a:solidFill>
              <a:latin typeface="Arial" panose="020B0604020202020204" pitchFamily="34" charset="0"/>
              <a:cs typeface="Arial" panose="020B0604020202020204" pitchFamily="34" charset="0"/>
            </a:rPr>
            <a:t>Variables macroeconómicas</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523875</xdr:colOff>
      <xdr:row>8</xdr:row>
      <xdr:rowOff>85725</xdr:rowOff>
    </xdr:from>
    <xdr:to>
      <xdr:col>8</xdr:col>
      <xdr:colOff>409575</xdr:colOff>
      <xdr:row>11</xdr:row>
      <xdr:rowOff>38101</xdr:rowOff>
    </xdr:to>
    <xdr:sp macro="[0]!EST" textlink="">
      <xdr:nvSpPr>
        <xdr:cNvPr id="5" name="CuadroTexto 4">
          <a:hlinkClick xmlns:r="http://schemas.openxmlformats.org/officeDocument/2006/relationships" r:id="rId4"/>
          <a:extLst>
            <a:ext uri="{FF2B5EF4-FFF2-40B4-BE49-F238E27FC236}">
              <a16:creationId xmlns:a16="http://schemas.microsoft.com/office/drawing/2014/main" id="{00000000-0008-0000-0000-000005000000}"/>
            </a:ext>
          </a:extLst>
        </xdr:cNvPr>
        <xdr:cNvSpPr txBox="1"/>
      </xdr:nvSpPr>
      <xdr:spPr>
        <a:xfrm>
          <a:off x="2047875" y="175260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59763</xdr:colOff>
      <xdr:row>19</xdr:row>
      <xdr:rowOff>117738</xdr:rowOff>
    </xdr:from>
    <xdr:to>
      <xdr:col>17</xdr:col>
      <xdr:colOff>730250</xdr:colOff>
      <xdr:row>41</xdr:row>
      <xdr:rowOff>106625</xdr:rowOff>
    </xdr:to>
    <xdr:graphicFrame macro="">
      <xdr:nvGraphicFramePr>
        <xdr:cNvPr id="2" name="Gráfico 1" descr="Comportamiento de los componentes tarifarios:  CUV, G,T, D, desde junio 2024 a junio 2025&#10;&#10;&#10;&#10;&#10;" title="Componentes Cartagena Mercado 20">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776315</xdr:colOff>
      <xdr:row>43</xdr:row>
      <xdr:rowOff>13227</xdr:rowOff>
    </xdr:from>
    <xdr:to>
      <xdr:col>17</xdr:col>
      <xdr:colOff>0</xdr:colOff>
      <xdr:row>61</xdr:row>
      <xdr:rowOff>95249</xdr:rowOff>
    </xdr:to>
    <xdr:graphicFrame macro="">
      <xdr:nvGraphicFramePr>
        <xdr:cNvPr id="3" name="Gráfico 2" descr="Comportamiento de la tarifa:  estrato1, estrato 2, estratos 3 y 4 y estratos 5 y 6&#10;desde junio 2024 a junio 2025" title="Tarifa a usuario final por estrato">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732869</xdr:colOff>
      <xdr:row>40</xdr:row>
      <xdr:rowOff>29845</xdr:rowOff>
    </xdr:from>
    <xdr:to>
      <xdr:col>12</xdr:col>
      <xdr:colOff>257270</xdr:colOff>
      <xdr:row>41</xdr:row>
      <xdr:rowOff>99695</xdr:rowOff>
    </xdr:to>
    <xdr:sp macro="" textlink="">
      <xdr:nvSpPr>
        <xdr:cNvPr id="4" name="CuadroTexto 3">
          <a:extLst>
            <a:ext uri="{FF2B5EF4-FFF2-40B4-BE49-F238E27FC236}">
              <a16:creationId xmlns:a16="http://schemas.microsoft.com/office/drawing/2014/main" id="{00000000-0008-0000-0800-000004000000}"/>
            </a:ext>
          </a:extLst>
        </xdr:cNvPr>
        <xdr:cNvSpPr txBox="1"/>
      </xdr:nvSpPr>
      <xdr:spPr>
        <a:xfrm>
          <a:off x="8225869" y="9988762"/>
          <a:ext cx="1810401" cy="260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14621</xdr:colOff>
      <xdr:row>60</xdr:row>
      <xdr:rowOff>185870</xdr:rowOff>
    </xdr:from>
    <xdr:to>
      <xdr:col>12</xdr:col>
      <xdr:colOff>285249</xdr:colOff>
      <xdr:row>62</xdr:row>
      <xdr:rowOff>62408</xdr:rowOff>
    </xdr:to>
    <xdr:sp macro="" textlink="">
      <xdr:nvSpPr>
        <xdr:cNvPr id="5" name="CuadroTexto 4">
          <a:extLst>
            <a:ext uri="{FF2B5EF4-FFF2-40B4-BE49-F238E27FC236}">
              <a16:creationId xmlns:a16="http://schemas.microsoft.com/office/drawing/2014/main" id="{00000000-0008-0000-0800-000005000000}"/>
            </a:ext>
          </a:extLst>
        </xdr:cNvPr>
        <xdr:cNvSpPr txBox="1"/>
      </xdr:nvSpPr>
      <xdr:spPr>
        <a:xfrm>
          <a:off x="8269621" y="13954787"/>
          <a:ext cx="1794628" cy="2575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38100</xdr:rowOff>
    </xdr:from>
    <xdr:to>
      <xdr:col>3</xdr:col>
      <xdr:colOff>485775</xdr:colOff>
      <xdr:row>4</xdr:row>
      <xdr:rowOff>161925</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0800-000006000000}"/>
            </a:ext>
          </a:extLst>
        </xdr:cNvPr>
        <xdr:cNvSpPr txBox="1"/>
      </xdr:nvSpPr>
      <xdr:spPr>
        <a:xfrm>
          <a:off x="781050" y="75247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47625</xdr:colOff>
      <xdr:row>5</xdr:row>
      <xdr:rowOff>66675</xdr:rowOff>
    </xdr:from>
    <xdr:to>
      <xdr:col>3</xdr:col>
      <xdr:colOff>514350</xdr:colOff>
      <xdr:row>6</xdr:row>
      <xdr:rowOff>142875</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0800-000007000000}"/>
            </a:ext>
          </a:extLst>
        </xdr:cNvPr>
        <xdr:cNvSpPr txBox="1"/>
      </xdr:nvSpPr>
      <xdr:spPr>
        <a:xfrm>
          <a:off x="809625" y="14478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287855</xdr:colOff>
      <xdr:row>17</xdr:row>
      <xdr:rowOff>68790</xdr:rowOff>
    </xdr:from>
    <xdr:to>
      <xdr:col>21</xdr:col>
      <xdr:colOff>417124</xdr:colOff>
      <xdr:row>20</xdr:row>
      <xdr:rowOff>74083</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0800-000009000000}"/>
            </a:ext>
          </a:extLst>
        </xdr:cNvPr>
        <xdr:cNvSpPr txBox="1"/>
      </xdr:nvSpPr>
      <xdr:spPr>
        <a:xfrm>
          <a:off x="15400855" y="5667373"/>
          <a:ext cx="2415269" cy="555627"/>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933577</xdr:colOff>
      <xdr:row>20</xdr:row>
      <xdr:rowOff>6590</xdr:rowOff>
    </xdr:from>
    <xdr:to>
      <xdr:col>17</xdr:col>
      <xdr:colOff>666750</xdr:colOff>
      <xdr:row>40</xdr:row>
      <xdr:rowOff>236720</xdr:rowOff>
    </xdr:to>
    <xdr:graphicFrame macro="">
      <xdr:nvGraphicFramePr>
        <xdr:cNvPr id="2" name="Gráfico 1" descr="Comportamiento de los componentes tarifarios:  CUV, G,T, D, desde junio 2024 a junio 2025&#10;&#10;&#10;&#10;&#10;&#10;" title="Componentes Bucaramanga Mercado 11 ">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128170</xdr:colOff>
      <xdr:row>41</xdr:row>
      <xdr:rowOff>57727</xdr:rowOff>
    </xdr:from>
    <xdr:to>
      <xdr:col>17</xdr:col>
      <xdr:colOff>624417</xdr:colOff>
      <xdr:row>59</xdr:row>
      <xdr:rowOff>142875</xdr:rowOff>
    </xdr:to>
    <xdr:graphicFrame macro="">
      <xdr:nvGraphicFramePr>
        <xdr:cNvPr id="3" name="Gráfico 2" descr="Comportamiento de la tarifa:  estrato1, estrato 2, estratos 3 y 4 y estratos 5 y 6,&#10;desde junio 2024 a junio 2025&#10;" title="Tarifa a usuario final por estrato">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249425</xdr:colOff>
      <xdr:row>40</xdr:row>
      <xdr:rowOff>94992</xdr:rowOff>
    </xdr:from>
    <xdr:to>
      <xdr:col>11</xdr:col>
      <xdr:colOff>675610</xdr:colOff>
      <xdr:row>41</xdr:row>
      <xdr:rowOff>59962</xdr:rowOff>
    </xdr:to>
    <xdr:sp macro="" textlink="">
      <xdr:nvSpPr>
        <xdr:cNvPr id="5" name="CuadroTexto 4">
          <a:extLst>
            <a:ext uri="{FF2B5EF4-FFF2-40B4-BE49-F238E27FC236}">
              <a16:creationId xmlns:a16="http://schemas.microsoft.com/office/drawing/2014/main" id="{00000000-0008-0000-0900-000005000000}"/>
            </a:ext>
          </a:extLst>
        </xdr:cNvPr>
        <xdr:cNvSpPr txBox="1"/>
      </xdr:nvSpPr>
      <xdr:spPr>
        <a:xfrm>
          <a:off x="8504425" y="11186325"/>
          <a:ext cx="1950185" cy="2083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651727</xdr:colOff>
      <xdr:row>59</xdr:row>
      <xdr:rowOff>64111</xdr:rowOff>
    </xdr:from>
    <xdr:to>
      <xdr:col>11</xdr:col>
      <xdr:colOff>650988</xdr:colOff>
      <xdr:row>61</xdr:row>
      <xdr:rowOff>6961</xdr:rowOff>
    </xdr:to>
    <xdr:sp macro="" textlink="">
      <xdr:nvSpPr>
        <xdr:cNvPr id="6" name="CuadroTexto 5">
          <a:extLst>
            <a:ext uri="{FF2B5EF4-FFF2-40B4-BE49-F238E27FC236}">
              <a16:creationId xmlns:a16="http://schemas.microsoft.com/office/drawing/2014/main" id="{00000000-0008-0000-0900-000006000000}"/>
            </a:ext>
          </a:extLst>
        </xdr:cNvPr>
        <xdr:cNvSpPr txBox="1"/>
      </xdr:nvSpPr>
      <xdr:spPr>
        <a:xfrm>
          <a:off x="8144727" y="15621611"/>
          <a:ext cx="2285261" cy="323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95250</xdr:rowOff>
    </xdr:from>
    <xdr:to>
      <xdr:col>3</xdr:col>
      <xdr:colOff>476250</xdr:colOff>
      <xdr:row>4</xdr:row>
      <xdr:rowOff>219075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900-000007000000}"/>
            </a:ext>
          </a:extLst>
        </xdr:cNvPr>
        <xdr:cNvSpPr txBox="1"/>
      </xdr:nvSpPr>
      <xdr:spPr>
        <a:xfrm>
          <a:off x="77152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742950</xdr:colOff>
      <xdr:row>5</xdr:row>
      <xdr:rowOff>200025</xdr:rowOff>
    </xdr:from>
    <xdr:to>
      <xdr:col>3</xdr:col>
      <xdr:colOff>447675</xdr:colOff>
      <xdr:row>6</xdr:row>
      <xdr:rowOff>276225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900-000008000000}"/>
            </a:ext>
          </a:extLst>
        </xdr:cNvPr>
        <xdr:cNvSpPr txBox="1"/>
      </xdr:nvSpPr>
      <xdr:spPr>
        <a:xfrm>
          <a:off x="742950" y="15906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309022</xdr:colOff>
      <xdr:row>17</xdr:row>
      <xdr:rowOff>111123</xdr:rowOff>
    </xdr:from>
    <xdr:to>
      <xdr:col>21</xdr:col>
      <xdr:colOff>656168</xdr:colOff>
      <xdr:row>18</xdr:row>
      <xdr:rowOff>179917</xdr:rowOff>
    </xdr:to>
    <xdr:sp macro="[0]!EST" textlink="">
      <xdr:nvSpPr>
        <xdr:cNvPr id="10" name="CuadroTexto 9">
          <a:hlinkClick xmlns:r="http://schemas.openxmlformats.org/officeDocument/2006/relationships" r:id="rId5"/>
          <a:extLst>
            <a:ext uri="{FF2B5EF4-FFF2-40B4-BE49-F238E27FC236}">
              <a16:creationId xmlns:a16="http://schemas.microsoft.com/office/drawing/2014/main" id="{00000000-0008-0000-0900-00000A000000}"/>
            </a:ext>
          </a:extLst>
        </xdr:cNvPr>
        <xdr:cNvSpPr txBox="1"/>
      </xdr:nvSpPr>
      <xdr:spPr>
        <a:xfrm>
          <a:off x="15422022" y="5730873"/>
          <a:ext cx="2633146" cy="650877"/>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963323</xdr:colOff>
      <xdr:row>18</xdr:row>
      <xdr:rowOff>141229</xdr:rowOff>
    </xdr:from>
    <xdr:to>
      <xdr:col>18</xdr:col>
      <xdr:colOff>32472</xdr:colOff>
      <xdr:row>39</xdr:row>
      <xdr:rowOff>134864</xdr:rowOff>
    </xdr:to>
    <xdr:graphicFrame macro="">
      <xdr:nvGraphicFramePr>
        <xdr:cNvPr id="4" name="Gráfico 3" descr="Comportamiento de los componentes tarifarios:  CUV, G,T, D,desde junio 2024 a junio 2025&#10;&#10;&#10;&#10;&#10;" title="Componentes Cali Mercado 27">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295847</xdr:colOff>
      <xdr:row>41</xdr:row>
      <xdr:rowOff>45027</xdr:rowOff>
    </xdr:from>
    <xdr:to>
      <xdr:col>17</xdr:col>
      <xdr:colOff>606136</xdr:colOff>
      <xdr:row>58</xdr:row>
      <xdr:rowOff>111702</xdr:rowOff>
    </xdr:to>
    <xdr:graphicFrame macro="">
      <xdr:nvGraphicFramePr>
        <xdr:cNvPr id="5" name="Gráfico 4" descr="Comportamiento de la tarifa:  estrato1, estrato 2, estratos 3 y 4 y estratos 5 y 6, desde junio 2024 a junio 2025&#10;&#10;&#10;&#10;" title="Tarifa a usuario final por estrato">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534644</xdr:colOff>
      <xdr:row>39</xdr:row>
      <xdr:rowOff>85324</xdr:rowOff>
    </xdr:from>
    <xdr:to>
      <xdr:col>12</xdr:col>
      <xdr:colOff>122310</xdr:colOff>
      <xdr:row>40</xdr:row>
      <xdr:rowOff>142474</xdr:rowOff>
    </xdr:to>
    <xdr:sp macro="" textlink="">
      <xdr:nvSpPr>
        <xdr:cNvPr id="8" name="CuadroTexto 7">
          <a:extLst>
            <a:ext uri="{FF2B5EF4-FFF2-40B4-BE49-F238E27FC236}">
              <a16:creationId xmlns:a16="http://schemas.microsoft.com/office/drawing/2014/main" id="{00000000-0008-0000-0A00-000008000000}"/>
            </a:ext>
          </a:extLst>
        </xdr:cNvPr>
        <xdr:cNvSpPr txBox="1"/>
      </xdr:nvSpPr>
      <xdr:spPr>
        <a:xfrm>
          <a:off x="8003110" y="10833421"/>
          <a:ext cx="1860677" cy="3060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15896</xdr:colOff>
      <xdr:row>58</xdr:row>
      <xdr:rowOff>18110</xdr:rowOff>
    </xdr:from>
    <xdr:to>
      <xdr:col>12</xdr:col>
      <xdr:colOff>457598</xdr:colOff>
      <xdr:row>59</xdr:row>
      <xdr:rowOff>75261</xdr:rowOff>
    </xdr:to>
    <xdr:sp macro="" textlink="">
      <xdr:nvSpPr>
        <xdr:cNvPr id="9" name="CuadroTexto 8">
          <a:extLst>
            <a:ext uri="{FF2B5EF4-FFF2-40B4-BE49-F238E27FC236}">
              <a16:creationId xmlns:a16="http://schemas.microsoft.com/office/drawing/2014/main" id="{00000000-0008-0000-0A00-000009000000}"/>
            </a:ext>
          </a:extLst>
        </xdr:cNvPr>
        <xdr:cNvSpPr txBox="1"/>
      </xdr:nvSpPr>
      <xdr:spPr>
        <a:xfrm>
          <a:off x="8242032" y="15442116"/>
          <a:ext cx="1957043" cy="2519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123825</xdr:rowOff>
    </xdr:from>
    <xdr:to>
      <xdr:col>3</xdr:col>
      <xdr:colOff>466725</xdr:colOff>
      <xdr:row>4</xdr:row>
      <xdr:rowOff>247650</xdr:rowOff>
    </xdr:to>
    <xdr:sp macro="[0]!Indice" textlink="">
      <xdr:nvSpPr>
        <xdr:cNvPr id="10" name="CuadroTexto 9">
          <a:hlinkClick xmlns:r="http://schemas.openxmlformats.org/officeDocument/2006/relationships" r:id="rId3"/>
          <a:extLst>
            <a:ext uri="{FF2B5EF4-FFF2-40B4-BE49-F238E27FC236}">
              <a16:creationId xmlns:a16="http://schemas.microsoft.com/office/drawing/2014/main" id="{00000000-0008-0000-0A00-00000A000000}"/>
            </a:ext>
          </a:extLst>
        </xdr:cNvPr>
        <xdr:cNvSpPr txBox="1"/>
      </xdr:nvSpPr>
      <xdr:spPr>
        <a:xfrm>
          <a:off x="76200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47625</xdr:colOff>
      <xdr:row>5</xdr:row>
      <xdr:rowOff>85725</xdr:rowOff>
    </xdr:from>
    <xdr:to>
      <xdr:col>3</xdr:col>
      <xdr:colOff>514350</xdr:colOff>
      <xdr:row>6</xdr:row>
      <xdr:rowOff>161925</xdr:rowOff>
    </xdr:to>
    <xdr:sp macro="[0]!CONS" textlink="">
      <xdr:nvSpPr>
        <xdr:cNvPr id="11" name="CuadroTexto 10">
          <a:hlinkClick xmlns:r="http://schemas.openxmlformats.org/officeDocument/2006/relationships" r:id="rId4"/>
          <a:extLst>
            <a:ext uri="{FF2B5EF4-FFF2-40B4-BE49-F238E27FC236}">
              <a16:creationId xmlns:a16="http://schemas.microsoft.com/office/drawing/2014/main" id="{00000000-0008-0000-0A00-00000B000000}"/>
            </a:ext>
          </a:extLst>
        </xdr:cNvPr>
        <xdr:cNvSpPr txBox="1"/>
      </xdr:nvSpPr>
      <xdr:spPr>
        <a:xfrm>
          <a:off x="809625" y="14763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242396</xdr:colOff>
      <xdr:row>17</xdr:row>
      <xdr:rowOff>102464</xdr:rowOff>
    </xdr:from>
    <xdr:to>
      <xdr:col>21</xdr:col>
      <xdr:colOff>371661</xdr:colOff>
      <xdr:row>20</xdr:row>
      <xdr:rowOff>17883</xdr:rowOff>
    </xdr:to>
    <xdr:sp macro="[0]!EST" textlink="">
      <xdr:nvSpPr>
        <xdr:cNvPr id="12" name="CuadroTexto 11">
          <a:hlinkClick xmlns:r="http://schemas.openxmlformats.org/officeDocument/2006/relationships" r:id="rId5"/>
          <a:extLst>
            <a:ext uri="{FF2B5EF4-FFF2-40B4-BE49-F238E27FC236}">
              <a16:creationId xmlns:a16="http://schemas.microsoft.com/office/drawing/2014/main" id="{00000000-0008-0000-0A00-00000C000000}"/>
            </a:ext>
          </a:extLst>
        </xdr:cNvPr>
        <xdr:cNvSpPr txBox="1"/>
      </xdr:nvSpPr>
      <xdr:spPr>
        <a:xfrm>
          <a:off x="15287566" y="5687578"/>
          <a:ext cx="2402277" cy="61897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ea typeface="+mn-ea"/>
              <a:cs typeface="Arial" panose="020B0604020202020204" pitchFamily="34" charset="0"/>
            </a:rPr>
            <a:t>Estructura tarifaria</a:t>
          </a:r>
          <a:endParaRPr lang="es-CO" sz="1400" b="1">
            <a:solidFill>
              <a:schemeClr val="bg1"/>
            </a:solidFill>
            <a:latin typeface="Arial" panose="020B0604020202020204" pitchFamily="34" charset="0"/>
            <a:ea typeface="+mn-ea"/>
            <a:cs typeface="Arial" panose="020B0604020202020204" pitchFamily="34" charset="0"/>
          </a:endParaRPr>
        </a:p>
        <a:p>
          <a:pPr algn="ctr"/>
          <a:r>
            <a:rPr lang="es-419" sz="1400" b="1">
              <a:solidFill>
                <a:schemeClr val="bg1"/>
              </a:solidFill>
              <a:latin typeface="Arial" panose="020B0604020202020204" pitchFamily="34" charset="0"/>
              <a:ea typeface="+mn-ea"/>
              <a:cs typeface="Arial" panose="020B0604020202020204" pitchFamily="34" charset="0"/>
            </a:rPr>
            <a:t>Contribuciones</a:t>
          </a:r>
          <a:endParaRPr lang="es-CO" sz="1400" b="1">
            <a:solidFill>
              <a:schemeClr val="bg1"/>
            </a:solidFill>
            <a:latin typeface="Arial" panose="020B0604020202020204" pitchFamily="34" charset="0"/>
            <a:ea typeface="+mn-ea"/>
            <a:cs typeface="Arial" panose="020B0604020202020204"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21165</xdr:colOff>
      <xdr:row>18</xdr:row>
      <xdr:rowOff>218286</xdr:rowOff>
    </xdr:from>
    <xdr:to>
      <xdr:col>17</xdr:col>
      <xdr:colOff>730249</xdr:colOff>
      <xdr:row>41</xdr:row>
      <xdr:rowOff>26908</xdr:rowOff>
    </xdr:to>
    <xdr:graphicFrame macro="">
      <xdr:nvGraphicFramePr>
        <xdr:cNvPr id="2" name="Gráfico 1" descr="Comportamiento de los componentes tarifarios:  CUV, G,T, D,desde junio 2024 a junio 2025&#10;&#10;&#10;&#10;&#10;" title="Componentes Cucuta Mercado 22">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243417</xdr:colOff>
      <xdr:row>43</xdr:row>
      <xdr:rowOff>415001</xdr:rowOff>
    </xdr:from>
    <xdr:to>
      <xdr:col>17</xdr:col>
      <xdr:colOff>666750</xdr:colOff>
      <xdr:row>57</xdr:row>
      <xdr:rowOff>91761</xdr:rowOff>
    </xdr:to>
    <xdr:graphicFrame macro="">
      <xdr:nvGraphicFramePr>
        <xdr:cNvPr id="3" name="Gráfico 2" descr="Comportamiento de la tarifa:  estrato1, estrato 2, estratos 3 y 4 y estratos 5 y 6,&#10;desde junio 2024 a junio 2025&#10;&#10;" title="Tarifa a usuario final por estrato">
          <a:extLst>
            <a:ext uri="{FF2B5EF4-FFF2-40B4-BE49-F238E27FC236}">
              <a16:creationId xmlns:a16="http://schemas.microsoft.com/office/drawing/2014/main" id="{00000000-0008-0000-0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352649</xdr:colOff>
      <xdr:row>41</xdr:row>
      <xdr:rowOff>9194</xdr:rowOff>
    </xdr:from>
    <xdr:to>
      <xdr:col>11</xdr:col>
      <xdr:colOff>194839</xdr:colOff>
      <xdr:row>42</xdr:row>
      <xdr:rowOff>128616</xdr:rowOff>
    </xdr:to>
    <xdr:sp macro="" textlink="">
      <xdr:nvSpPr>
        <xdr:cNvPr id="5" name="CuadroTexto 4">
          <a:extLst>
            <a:ext uri="{FF2B5EF4-FFF2-40B4-BE49-F238E27FC236}">
              <a16:creationId xmlns:a16="http://schemas.microsoft.com/office/drawing/2014/main" id="{00000000-0008-0000-0B00-000005000000}"/>
            </a:ext>
          </a:extLst>
        </xdr:cNvPr>
        <xdr:cNvSpPr txBox="1"/>
      </xdr:nvSpPr>
      <xdr:spPr>
        <a:xfrm>
          <a:off x="7845649" y="10539611"/>
          <a:ext cx="2128190" cy="3099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479959</xdr:colOff>
      <xdr:row>57</xdr:row>
      <xdr:rowOff>85601</xdr:rowOff>
    </xdr:from>
    <xdr:to>
      <xdr:col>10</xdr:col>
      <xdr:colOff>724261</xdr:colOff>
      <xdr:row>59</xdr:row>
      <xdr:rowOff>5893</xdr:rowOff>
    </xdr:to>
    <xdr:sp macro="" textlink="">
      <xdr:nvSpPr>
        <xdr:cNvPr id="6" name="CuadroTexto 5">
          <a:extLst>
            <a:ext uri="{FF2B5EF4-FFF2-40B4-BE49-F238E27FC236}">
              <a16:creationId xmlns:a16="http://schemas.microsoft.com/office/drawing/2014/main" id="{00000000-0008-0000-0B00-000006000000}"/>
            </a:ext>
          </a:extLst>
        </xdr:cNvPr>
        <xdr:cNvSpPr txBox="1"/>
      </xdr:nvSpPr>
      <xdr:spPr>
        <a:xfrm>
          <a:off x="7972959" y="15494934"/>
          <a:ext cx="1768302" cy="3012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95250</xdr:rowOff>
    </xdr:from>
    <xdr:to>
      <xdr:col>3</xdr:col>
      <xdr:colOff>485775</xdr:colOff>
      <xdr:row>4</xdr:row>
      <xdr:rowOff>219075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B00-000007000000}"/>
            </a:ext>
          </a:extLst>
        </xdr:cNvPr>
        <xdr:cNvSpPr txBox="1"/>
      </xdr:nvSpPr>
      <xdr:spPr>
        <a:xfrm>
          <a:off x="781050" y="8096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19050</xdr:colOff>
      <xdr:row>5</xdr:row>
      <xdr:rowOff>114300</xdr:rowOff>
    </xdr:from>
    <xdr:to>
      <xdr:col>3</xdr:col>
      <xdr:colOff>485775</xdr:colOff>
      <xdr:row>6</xdr:row>
      <xdr:rowOff>190500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B00-000008000000}"/>
            </a:ext>
          </a:extLst>
        </xdr:cNvPr>
        <xdr:cNvSpPr txBox="1"/>
      </xdr:nvSpPr>
      <xdr:spPr>
        <a:xfrm>
          <a:off x="781050" y="14954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402167</xdr:colOff>
      <xdr:row>16</xdr:row>
      <xdr:rowOff>291040</xdr:rowOff>
    </xdr:from>
    <xdr:to>
      <xdr:col>21</xdr:col>
      <xdr:colOff>300707</xdr:colOff>
      <xdr:row>18</xdr:row>
      <xdr:rowOff>190499</xdr:rowOff>
    </xdr:to>
    <xdr:sp macro="[0]!EST" textlink="">
      <xdr:nvSpPr>
        <xdr:cNvPr id="10" name="CuadroTexto 9">
          <a:hlinkClick xmlns:r="http://schemas.openxmlformats.org/officeDocument/2006/relationships" r:id="rId5"/>
          <a:extLst>
            <a:ext uri="{FF2B5EF4-FFF2-40B4-BE49-F238E27FC236}">
              <a16:creationId xmlns:a16="http://schemas.microsoft.com/office/drawing/2014/main" id="{00000000-0008-0000-0B00-00000A000000}"/>
            </a:ext>
          </a:extLst>
        </xdr:cNvPr>
        <xdr:cNvSpPr txBox="1"/>
      </xdr:nvSpPr>
      <xdr:spPr>
        <a:xfrm>
          <a:off x="15515167" y="5720290"/>
          <a:ext cx="2184540" cy="56620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383277</xdr:colOff>
      <xdr:row>42</xdr:row>
      <xdr:rowOff>147958</xdr:rowOff>
    </xdr:from>
    <xdr:to>
      <xdr:col>18</xdr:col>
      <xdr:colOff>31750</xdr:colOff>
      <xdr:row>60</xdr:row>
      <xdr:rowOff>114621</xdr:rowOff>
    </xdr:to>
    <xdr:graphicFrame macro="">
      <xdr:nvGraphicFramePr>
        <xdr:cNvPr id="3" name="Gráfico 2" descr="Comportamiento de la tarifa:  estrato1, estrato 2, estratos 3 y 4 y estratos 5 y 6,&#10;desde junio 2024 a junio 2025&#10;" title="Tarifa a usuario final por estrato">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371326</xdr:colOff>
      <xdr:row>39</xdr:row>
      <xdr:rowOff>2046</xdr:rowOff>
    </xdr:from>
    <xdr:to>
      <xdr:col>10</xdr:col>
      <xdr:colOff>677502</xdr:colOff>
      <xdr:row>40</xdr:row>
      <xdr:rowOff>107234</xdr:rowOff>
    </xdr:to>
    <xdr:sp macro="" textlink="">
      <xdr:nvSpPr>
        <xdr:cNvPr id="4" name="CuadroTexto 3">
          <a:extLst>
            <a:ext uri="{FF2B5EF4-FFF2-40B4-BE49-F238E27FC236}">
              <a16:creationId xmlns:a16="http://schemas.microsoft.com/office/drawing/2014/main" id="{00000000-0008-0000-0C00-000004000000}"/>
            </a:ext>
          </a:extLst>
        </xdr:cNvPr>
        <xdr:cNvSpPr txBox="1"/>
      </xdr:nvSpPr>
      <xdr:spPr>
        <a:xfrm>
          <a:off x="8626326" y="10712379"/>
          <a:ext cx="1830176" cy="3486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262163</xdr:colOff>
      <xdr:row>60</xdr:row>
      <xdr:rowOff>11711</xdr:rowOff>
    </xdr:from>
    <xdr:to>
      <xdr:col>11</xdr:col>
      <xdr:colOff>546070</xdr:colOff>
      <xdr:row>61</xdr:row>
      <xdr:rowOff>146927</xdr:rowOff>
    </xdr:to>
    <xdr:sp macro="" textlink="">
      <xdr:nvSpPr>
        <xdr:cNvPr id="5" name="CuadroTexto 4">
          <a:extLst>
            <a:ext uri="{FF2B5EF4-FFF2-40B4-BE49-F238E27FC236}">
              <a16:creationId xmlns:a16="http://schemas.microsoft.com/office/drawing/2014/main" id="{00000000-0008-0000-0C00-000005000000}"/>
            </a:ext>
          </a:extLst>
        </xdr:cNvPr>
        <xdr:cNvSpPr txBox="1"/>
      </xdr:nvSpPr>
      <xdr:spPr>
        <a:xfrm>
          <a:off x="8517163" y="15833794"/>
          <a:ext cx="1807907" cy="3786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742950</xdr:colOff>
      <xdr:row>3</xdr:row>
      <xdr:rowOff>57150</xdr:rowOff>
    </xdr:from>
    <xdr:to>
      <xdr:col>3</xdr:col>
      <xdr:colOff>447675</xdr:colOff>
      <xdr:row>4</xdr:row>
      <xdr:rowOff>180975</xdr:rowOff>
    </xdr:to>
    <xdr:sp macro="" textlink="">
      <xdr:nvSpPr>
        <xdr:cNvPr id="6" name="CuadroTexto 5">
          <a:hlinkClick xmlns:r="http://schemas.openxmlformats.org/officeDocument/2006/relationships" r:id="rId2"/>
          <a:extLst>
            <a:ext uri="{FF2B5EF4-FFF2-40B4-BE49-F238E27FC236}">
              <a16:creationId xmlns:a16="http://schemas.microsoft.com/office/drawing/2014/main" id="{00000000-0008-0000-0C00-000006000000}"/>
            </a:ext>
          </a:extLst>
        </xdr:cNvPr>
        <xdr:cNvSpPr txBox="1"/>
      </xdr:nvSpPr>
      <xdr:spPr>
        <a:xfrm>
          <a:off x="742950" y="7715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114300</xdr:rowOff>
    </xdr:from>
    <xdr:to>
      <xdr:col>3</xdr:col>
      <xdr:colOff>457200</xdr:colOff>
      <xdr:row>6</xdr:row>
      <xdr:rowOff>190500</xdr:rowOff>
    </xdr:to>
    <xdr:sp macro="" textlink="">
      <xdr:nvSpPr>
        <xdr:cNvPr id="7" name="CuadroTexto 6">
          <a:hlinkClick xmlns:r="http://schemas.openxmlformats.org/officeDocument/2006/relationships" r:id="rId3"/>
          <a:extLst>
            <a:ext uri="{FF2B5EF4-FFF2-40B4-BE49-F238E27FC236}">
              <a16:creationId xmlns:a16="http://schemas.microsoft.com/office/drawing/2014/main" id="{00000000-0008-0000-0C00-000007000000}"/>
            </a:ext>
          </a:extLst>
        </xdr:cNvPr>
        <xdr:cNvSpPr txBox="1"/>
      </xdr:nvSpPr>
      <xdr:spPr>
        <a:xfrm>
          <a:off x="752475" y="14954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4</xdr:col>
      <xdr:colOff>76727</xdr:colOff>
      <xdr:row>19</xdr:row>
      <xdr:rowOff>104510</xdr:rowOff>
    </xdr:from>
    <xdr:to>
      <xdr:col>17</xdr:col>
      <xdr:colOff>719667</xdr:colOff>
      <xdr:row>39</xdr:row>
      <xdr:rowOff>41276</xdr:rowOff>
    </xdr:to>
    <xdr:graphicFrame macro="">
      <xdr:nvGraphicFramePr>
        <xdr:cNvPr id="9" name="Gráfico 8" descr="Comportamiento de los componentes tarifarios:  CUV, G,T, D, desde junio 2024 a junio 2025&#10;&#10;&#10;&#10;&#10;&#10;&#10;&#10;&#10;&#10;" title="Componentes Manizales Mercado 168">
          <a:extLst>
            <a:ext uri="{FF2B5EF4-FFF2-40B4-BE49-F238E27FC236}">
              <a16:creationId xmlns:a16="http://schemas.microsoft.com/office/drawing/2014/main" id="{00000000-0008-0000-0C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18</xdr:col>
      <xdr:colOff>383105</xdr:colOff>
      <xdr:row>18</xdr:row>
      <xdr:rowOff>153455</xdr:rowOff>
    </xdr:from>
    <xdr:to>
      <xdr:col>21</xdr:col>
      <xdr:colOff>512374</xdr:colOff>
      <xdr:row>22</xdr:row>
      <xdr:rowOff>84666</xdr:rowOff>
    </xdr:to>
    <xdr:sp macro="[0]!EST" textlink="">
      <xdr:nvSpPr>
        <xdr:cNvPr id="10" name="CuadroTexto 9">
          <a:hlinkClick xmlns:r="http://schemas.openxmlformats.org/officeDocument/2006/relationships" r:id="rId5"/>
          <a:extLst>
            <a:ext uri="{FF2B5EF4-FFF2-40B4-BE49-F238E27FC236}">
              <a16:creationId xmlns:a16="http://schemas.microsoft.com/office/drawing/2014/main" id="{00000000-0008-0000-0C00-00000A000000}"/>
            </a:ext>
          </a:extLst>
        </xdr:cNvPr>
        <xdr:cNvSpPr txBox="1"/>
      </xdr:nvSpPr>
      <xdr:spPr>
        <a:xfrm>
          <a:off x="14734105" y="5963705"/>
          <a:ext cx="2415269" cy="69321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232834</xdr:colOff>
      <xdr:row>19</xdr:row>
      <xdr:rowOff>161925</xdr:rowOff>
    </xdr:from>
    <xdr:to>
      <xdr:col>18</xdr:col>
      <xdr:colOff>63500</xdr:colOff>
      <xdr:row>40</xdr:row>
      <xdr:rowOff>150813</xdr:rowOff>
    </xdr:to>
    <xdr:graphicFrame macro="">
      <xdr:nvGraphicFramePr>
        <xdr:cNvPr id="2" name="Gráfico 1" descr="Comportamiento de los componentes tarifarios:  CUV, G,T, D, desde junio 2024 a junio 2025&#10;&#10;" title="Componentes Ibague Mercado 170">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211668</xdr:colOff>
      <xdr:row>45</xdr:row>
      <xdr:rowOff>55997</xdr:rowOff>
    </xdr:from>
    <xdr:to>
      <xdr:col>17</xdr:col>
      <xdr:colOff>719667</xdr:colOff>
      <xdr:row>63</xdr:row>
      <xdr:rowOff>34419</xdr:rowOff>
    </xdr:to>
    <xdr:graphicFrame macro="">
      <xdr:nvGraphicFramePr>
        <xdr:cNvPr id="3" name="Gráfico 2" descr="Comportamiento de la tarifa:  estrato1, estrato 2, estratos 3 y 4 y estratos 5 y 6,&#10;desde junio 2024 a junio 2025&#10;" title="Tarifa a usuario final por estrato">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75770</xdr:colOff>
      <xdr:row>40</xdr:row>
      <xdr:rowOff>109826</xdr:rowOff>
    </xdr:from>
    <xdr:to>
      <xdr:col>11</xdr:col>
      <xdr:colOff>388096</xdr:colOff>
      <xdr:row>41</xdr:row>
      <xdr:rowOff>171209</xdr:rowOff>
    </xdr:to>
    <xdr:sp macro="" textlink="">
      <xdr:nvSpPr>
        <xdr:cNvPr id="5" name="CuadroTexto 4">
          <a:extLst>
            <a:ext uri="{FF2B5EF4-FFF2-40B4-BE49-F238E27FC236}">
              <a16:creationId xmlns:a16="http://schemas.microsoft.com/office/drawing/2014/main" id="{00000000-0008-0000-0D00-000005000000}"/>
            </a:ext>
          </a:extLst>
        </xdr:cNvPr>
        <xdr:cNvSpPr txBox="1"/>
      </xdr:nvSpPr>
      <xdr:spPr>
        <a:xfrm>
          <a:off x="8330770" y="10259243"/>
          <a:ext cx="1836326" cy="2518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650524</xdr:colOff>
      <xdr:row>62</xdr:row>
      <xdr:rowOff>143934</xdr:rowOff>
    </xdr:from>
    <xdr:to>
      <xdr:col>11</xdr:col>
      <xdr:colOff>200851</xdr:colOff>
      <xdr:row>63</xdr:row>
      <xdr:rowOff>163938</xdr:rowOff>
    </xdr:to>
    <xdr:sp macro="" textlink="">
      <xdr:nvSpPr>
        <xdr:cNvPr id="6" name="CuadroTexto 5">
          <a:extLst>
            <a:ext uri="{FF2B5EF4-FFF2-40B4-BE49-F238E27FC236}">
              <a16:creationId xmlns:a16="http://schemas.microsoft.com/office/drawing/2014/main" id="{00000000-0008-0000-0D00-000006000000}"/>
            </a:ext>
          </a:extLst>
        </xdr:cNvPr>
        <xdr:cNvSpPr txBox="1"/>
      </xdr:nvSpPr>
      <xdr:spPr>
        <a:xfrm>
          <a:off x="8143524" y="14484351"/>
          <a:ext cx="1836327" cy="2105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85725</xdr:rowOff>
    </xdr:from>
    <xdr:to>
      <xdr:col>3</xdr:col>
      <xdr:colOff>495300</xdr:colOff>
      <xdr:row>4</xdr:row>
      <xdr:rowOff>209550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D00-000007000000}"/>
            </a:ext>
          </a:extLst>
        </xdr:cNvPr>
        <xdr:cNvSpPr txBox="1"/>
      </xdr:nvSpPr>
      <xdr:spPr>
        <a:xfrm>
          <a:off x="790575" y="8096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219075</xdr:rowOff>
    </xdr:from>
    <xdr:to>
      <xdr:col>3</xdr:col>
      <xdr:colOff>495300</xdr:colOff>
      <xdr:row>6</xdr:row>
      <xdr:rowOff>295275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D00-000008000000}"/>
            </a:ext>
          </a:extLst>
        </xdr:cNvPr>
        <xdr:cNvSpPr txBox="1"/>
      </xdr:nvSpPr>
      <xdr:spPr>
        <a:xfrm>
          <a:off x="790575" y="16097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338667</xdr:colOff>
      <xdr:row>17</xdr:row>
      <xdr:rowOff>144299</xdr:rowOff>
    </xdr:from>
    <xdr:to>
      <xdr:col>21</xdr:col>
      <xdr:colOff>555180</xdr:colOff>
      <xdr:row>21</xdr:row>
      <xdr:rowOff>21166</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E00-000009000000}"/>
            </a:ext>
          </a:extLst>
        </xdr:cNvPr>
        <xdr:cNvSpPr txBox="1"/>
      </xdr:nvSpPr>
      <xdr:spPr>
        <a:xfrm>
          <a:off x="15462250" y="5912216"/>
          <a:ext cx="2502513" cy="638867"/>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296334</xdr:colOff>
      <xdr:row>20</xdr:row>
      <xdr:rowOff>89218</xdr:rowOff>
    </xdr:from>
    <xdr:to>
      <xdr:col>17</xdr:col>
      <xdr:colOff>687917</xdr:colOff>
      <xdr:row>41</xdr:row>
      <xdr:rowOff>78106</xdr:rowOff>
    </xdr:to>
    <xdr:graphicFrame macro="">
      <xdr:nvGraphicFramePr>
        <xdr:cNvPr id="2" name="Gráfico 1" descr="Comportamiento de los componentes tarifarios:  CUV, G,T, D, desde junio 2024 a junio 2025&#10;&#10;&#10;" title="Componentes Medellín Mercado 12">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264584</xdr:colOff>
      <xdr:row>42</xdr:row>
      <xdr:rowOff>155800</xdr:rowOff>
    </xdr:from>
    <xdr:to>
      <xdr:col>17</xdr:col>
      <xdr:colOff>656167</xdr:colOff>
      <xdr:row>60</xdr:row>
      <xdr:rowOff>122463</xdr:rowOff>
    </xdr:to>
    <xdr:graphicFrame macro="">
      <xdr:nvGraphicFramePr>
        <xdr:cNvPr id="3" name="Gráfico 2" descr="Comportamiento de la tarifa:  estrato1, estrato 2, estratos 3 y 4 y estratos 5 y 6,&#10;desde junio 2024 a junio 2025&#10;" title="Tarifa a usuario final por estrato">
          <a:extLst>
            <a:ext uri="{FF2B5EF4-FFF2-40B4-BE49-F238E27FC236}">
              <a16:creationId xmlns:a16="http://schemas.microsoft.com/office/drawing/2014/main" id="{00000000-0008-0000-0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395672</xdr:colOff>
      <xdr:row>41</xdr:row>
      <xdr:rowOff>86177</xdr:rowOff>
    </xdr:from>
    <xdr:to>
      <xdr:col>10</xdr:col>
      <xdr:colOff>661731</xdr:colOff>
      <xdr:row>42</xdr:row>
      <xdr:rowOff>147853</xdr:rowOff>
    </xdr:to>
    <xdr:sp macro="" textlink="">
      <xdr:nvSpPr>
        <xdr:cNvPr id="5" name="CuadroTexto 4">
          <a:extLst>
            <a:ext uri="{FF2B5EF4-FFF2-40B4-BE49-F238E27FC236}">
              <a16:creationId xmlns:a16="http://schemas.microsoft.com/office/drawing/2014/main" id="{00000000-0008-0000-0E00-000005000000}"/>
            </a:ext>
          </a:extLst>
        </xdr:cNvPr>
        <xdr:cNvSpPr txBox="1"/>
      </xdr:nvSpPr>
      <xdr:spPr>
        <a:xfrm>
          <a:off x="7888672" y="10468427"/>
          <a:ext cx="1790059" cy="2521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594076</xdr:colOff>
      <xdr:row>60</xdr:row>
      <xdr:rowOff>42333</xdr:rowOff>
    </xdr:from>
    <xdr:to>
      <xdr:col>10</xdr:col>
      <xdr:colOff>756908</xdr:colOff>
      <xdr:row>61</xdr:row>
      <xdr:rowOff>66035</xdr:rowOff>
    </xdr:to>
    <xdr:sp macro="" textlink="">
      <xdr:nvSpPr>
        <xdr:cNvPr id="6" name="CuadroTexto 5">
          <a:extLst>
            <a:ext uri="{FF2B5EF4-FFF2-40B4-BE49-F238E27FC236}">
              <a16:creationId xmlns:a16="http://schemas.microsoft.com/office/drawing/2014/main" id="{00000000-0008-0000-0E00-000006000000}"/>
            </a:ext>
          </a:extLst>
        </xdr:cNvPr>
        <xdr:cNvSpPr txBox="1"/>
      </xdr:nvSpPr>
      <xdr:spPr>
        <a:xfrm>
          <a:off x="8087076" y="14044083"/>
          <a:ext cx="1686832" cy="2142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95250</xdr:rowOff>
    </xdr:from>
    <xdr:to>
      <xdr:col>3</xdr:col>
      <xdr:colOff>457200</xdr:colOff>
      <xdr:row>4</xdr:row>
      <xdr:rowOff>219075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E00-000007000000}"/>
            </a:ext>
          </a:extLst>
        </xdr:cNvPr>
        <xdr:cNvSpPr txBox="1"/>
      </xdr:nvSpPr>
      <xdr:spPr>
        <a:xfrm>
          <a:off x="75247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247650</xdr:rowOff>
    </xdr:from>
    <xdr:to>
      <xdr:col>3</xdr:col>
      <xdr:colOff>466725</xdr:colOff>
      <xdr:row>6</xdr:row>
      <xdr:rowOff>323850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E00-000008000000}"/>
            </a:ext>
          </a:extLst>
        </xdr:cNvPr>
        <xdr:cNvSpPr txBox="1"/>
      </xdr:nvSpPr>
      <xdr:spPr>
        <a:xfrm>
          <a:off x="762000"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266688</xdr:colOff>
      <xdr:row>17</xdr:row>
      <xdr:rowOff>132290</xdr:rowOff>
    </xdr:from>
    <xdr:to>
      <xdr:col>21</xdr:col>
      <xdr:colOff>395957</xdr:colOff>
      <xdr:row>20</xdr:row>
      <xdr:rowOff>52039</xdr:rowOff>
    </xdr:to>
    <xdr:sp macro="[0]!EST" textlink="">
      <xdr:nvSpPr>
        <xdr:cNvPr id="10" name="CuadroTexto 9">
          <a:hlinkClick xmlns:r="http://schemas.openxmlformats.org/officeDocument/2006/relationships" r:id="rId5"/>
          <a:extLst>
            <a:ext uri="{FF2B5EF4-FFF2-40B4-BE49-F238E27FC236}">
              <a16:creationId xmlns:a16="http://schemas.microsoft.com/office/drawing/2014/main" id="{00000000-0008-0000-0E00-00000A000000}"/>
            </a:ext>
          </a:extLst>
        </xdr:cNvPr>
        <xdr:cNvSpPr txBox="1"/>
      </xdr:nvSpPr>
      <xdr:spPr>
        <a:xfrm>
          <a:off x="14617688" y="5815540"/>
          <a:ext cx="2415269" cy="61824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4</xdr:col>
      <xdr:colOff>148167</xdr:colOff>
      <xdr:row>19</xdr:row>
      <xdr:rowOff>29527</xdr:rowOff>
    </xdr:from>
    <xdr:to>
      <xdr:col>18</xdr:col>
      <xdr:colOff>0</xdr:colOff>
      <xdr:row>42</xdr:row>
      <xdr:rowOff>171449</xdr:rowOff>
    </xdr:to>
    <xdr:graphicFrame macro="">
      <xdr:nvGraphicFramePr>
        <xdr:cNvPr id="2" name="Gráfico 1" descr="Comportamiento de los componentes tarifarios:  CUV, G,T, D, desde junio 2024 a junio 2025&#10;&#10;&#10;" title="Componentes Monteria Mercado 20">
          <a:extLst>
            <a:ext uri="{FF2B5EF4-FFF2-40B4-BE49-F238E27FC236}">
              <a16:creationId xmlns:a16="http://schemas.microsoft.com/office/drawing/2014/main" id="{00000000-0008-0000-0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433917</xdr:colOff>
      <xdr:row>45</xdr:row>
      <xdr:rowOff>127582</xdr:rowOff>
    </xdr:from>
    <xdr:to>
      <xdr:col>17</xdr:col>
      <xdr:colOff>497417</xdr:colOff>
      <xdr:row>63</xdr:row>
      <xdr:rowOff>94245</xdr:rowOff>
    </xdr:to>
    <xdr:graphicFrame macro="">
      <xdr:nvGraphicFramePr>
        <xdr:cNvPr id="3" name="Gráfico 2" descr="Comportamiento de la tarifa:  estrato1, estrato 2, estratos 3 y 4 y estratos 5 y 6,&#10;desde junio 2024 a junio 2025&#10;&#10;" title="Tarifa a usuario final por estrato">
          <a:extLst>
            <a:ext uri="{FF2B5EF4-FFF2-40B4-BE49-F238E27FC236}">
              <a16:creationId xmlns:a16="http://schemas.microsoft.com/office/drawing/2014/main" id="{00000000-0008-0000-0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502186</xdr:colOff>
      <xdr:row>42</xdr:row>
      <xdr:rowOff>165180</xdr:rowOff>
    </xdr:from>
    <xdr:to>
      <xdr:col>12</xdr:col>
      <xdr:colOff>30988</xdr:colOff>
      <xdr:row>44</xdr:row>
      <xdr:rowOff>43037</xdr:rowOff>
    </xdr:to>
    <xdr:sp macro="" textlink="">
      <xdr:nvSpPr>
        <xdr:cNvPr id="4" name="CuadroTexto 3">
          <a:extLst>
            <a:ext uri="{FF2B5EF4-FFF2-40B4-BE49-F238E27FC236}">
              <a16:creationId xmlns:a16="http://schemas.microsoft.com/office/drawing/2014/main" id="{00000000-0008-0000-0F00-000004000000}"/>
            </a:ext>
          </a:extLst>
        </xdr:cNvPr>
        <xdr:cNvSpPr txBox="1"/>
      </xdr:nvSpPr>
      <xdr:spPr>
        <a:xfrm>
          <a:off x="7995186" y="10547430"/>
          <a:ext cx="1814802" cy="2588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484647</xdr:colOff>
      <xdr:row>63</xdr:row>
      <xdr:rowOff>64148</xdr:rowOff>
    </xdr:from>
    <xdr:to>
      <xdr:col>12</xdr:col>
      <xdr:colOff>25689</xdr:colOff>
      <xdr:row>64</xdr:row>
      <xdr:rowOff>130823</xdr:rowOff>
    </xdr:to>
    <xdr:sp macro="" textlink="">
      <xdr:nvSpPr>
        <xdr:cNvPr id="5" name="CuadroTexto 4">
          <a:extLst>
            <a:ext uri="{FF2B5EF4-FFF2-40B4-BE49-F238E27FC236}">
              <a16:creationId xmlns:a16="http://schemas.microsoft.com/office/drawing/2014/main" id="{00000000-0008-0000-0F00-000005000000}"/>
            </a:ext>
          </a:extLst>
        </xdr:cNvPr>
        <xdr:cNvSpPr txBox="1"/>
      </xdr:nvSpPr>
      <xdr:spPr>
        <a:xfrm>
          <a:off x="7977647" y="14446898"/>
          <a:ext cx="1827042" cy="257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123825</xdr:rowOff>
    </xdr:from>
    <xdr:to>
      <xdr:col>3</xdr:col>
      <xdr:colOff>466725</xdr:colOff>
      <xdr:row>4</xdr:row>
      <xdr:rowOff>247650</xdr:rowOff>
    </xdr:to>
    <xdr:sp macro="" textlink="">
      <xdr:nvSpPr>
        <xdr:cNvPr id="6" name="CuadroTexto 5">
          <a:hlinkClick xmlns:r="http://schemas.openxmlformats.org/officeDocument/2006/relationships" r:id="rId3"/>
          <a:extLst>
            <a:ext uri="{FF2B5EF4-FFF2-40B4-BE49-F238E27FC236}">
              <a16:creationId xmlns:a16="http://schemas.microsoft.com/office/drawing/2014/main" id="{00000000-0008-0000-0F00-000006000000}"/>
            </a:ext>
          </a:extLst>
        </xdr:cNvPr>
        <xdr:cNvSpPr txBox="1"/>
      </xdr:nvSpPr>
      <xdr:spPr>
        <a:xfrm>
          <a:off x="762000" y="8382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180975</xdr:rowOff>
    </xdr:from>
    <xdr:to>
      <xdr:col>3</xdr:col>
      <xdr:colOff>466725</xdr:colOff>
      <xdr:row>6</xdr:row>
      <xdr:rowOff>257175</xdr:rowOff>
    </xdr:to>
    <xdr:sp macro="" textlink="">
      <xdr:nvSpPr>
        <xdr:cNvPr id="7" name="CuadroTexto 6">
          <a:hlinkClick xmlns:r="http://schemas.openxmlformats.org/officeDocument/2006/relationships" r:id="rId4"/>
          <a:extLst>
            <a:ext uri="{FF2B5EF4-FFF2-40B4-BE49-F238E27FC236}">
              <a16:creationId xmlns:a16="http://schemas.microsoft.com/office/drawing/2014/main" id="{00000000-0008-0000-0F00-000007000000}"/>
            </a:ext>
          </a:extLst>
        </xdr:cNvPr>
        <xdr:cNvSpPr txBox="1"/>
      </xdr:nvSpPr>
      <xdr:spPr>
        <a:xfrm>
          <a:off x="762000" y="15621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0</xdr:colOff>
      <xdr:row>17</xdr:row>
      <xdr:rowOff>174623</xdr:rowOff>
    </xdr:from>
    <xdr:to>
      <xdr:col>20</xdr:col>
      <xdr:colOff>512374</xdr:colOff>
      <xdr:row>20</xdr:row>
      <xdr:rowOff>94372</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0F00-000009000000}"/>
            </a:ext>
          </a:extLst>
        </xdr:cNvPr>
        <xdr:cNvSpPr txBox="1"/>
      </xdr:nvSpPr>
      <xdr:spPr>
        <a:xfrm>
          <a:off x="15496105" y="5794373"/>
          <a:ext cx="2415269" cy="49124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4</xdr:col>
      <xdr:colOff>1091</xdr:colOff>
      <xdr:row>20</xdr:row>
      <xdr:rowOff>17369</xdr:rowOff>
    </xdr:from>
    <xdr:to>
      <xdr:col>18</xdr:col>
      <xdr:colOff>22412</xdr:colOff>
      <xdr:row>41</xdr:row>
      <xdr:rowOff>6257</xdr:rowOff>
    </xdr:to>
    <xdr:graphicFrame macro="">
      <xdr:nvGraphicFramePr>
        <xdr:cNvPr id="2" name="Gráfico 1" descr="Comportamiento de los componentes tarifarios:  CUV, G,T, D, desde mayo 2024 a mayo 2025" title="Componentes Mocoa Mercado 172">
          <a:extLst>
            <a:ext uri="{FF2B5EF4-FFF2-40B4-BE49-F238E27FC236}">
              <a16:creationId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626055</xdr:colOff>
      <xdr:row>43</xdr:row>
      <xdr:rowOff>33336</xdr:rowOff>
    </xdr:from>
    <xdr:to>
      <xdr:col>17</xdr:col>
      <xdr:colOff>683559</xdr:colOff>
      <xdr:row>61</xdr:row>
      <xdr:rowOff>4749</xdr:rowOff>
    </xdr:to>
    <xdr:graphicFrame macro="">
      <xdr:nvGraphicFramePr>
        <xdr:cNvPr id="3" name="Gráfico 2" descr="Comportamiento de la tarifa:  estrato1, estrato 2, estratos 3 y 4 y estratos 5 y 6,&#10;desde mayo 2024 a mayo 2025&#10;&#10;" title="Tarifa a usuario final por estrato">
          <a:extLst>
            <a:ext uri="{FF2B5EF4-FFF2-40B4-BE49-F238E27FC236}">
              <a16:creationId xmlns:a16="http://schemas.microsoft.com/office/drawing/2014/main" id="{00000000-0008-0000-1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703847</xdr:colOff>
      <xdr:row>40</xdr:row>
      <xdr:rowOff>126275</xdr:rowOff>
    </xdr:from>
    <xdr:to>
      <xdr:col>10</xdr:col>
      <xdr:colOff>221214</xdr:colOff>
      <xdr:row>42</xdr:row>
      <xdr:rowOff>4169</xdr:rowOff>
    </xdr:to>
    <xdr:sp macro="" textlink="">
      <xdr:nvSpPr>
        <xdr:cNvPr id="4" name="CuadroTexto 3">
          <a:extLst>
            <a:ext uri="{FF2B5EF4-FFF2-40B4-BE49-F238E27FC236}">
              <a16:creationId xmlns:a16="http://schemas.microsoft.com/office/drawing/2014/main" id="{00000000-0008-0000-1000-000004000000}"/>
            </a:ext>
          </a:extLst>
        </xdr:cNvPr>
        <xdr:cNvSpPr txBox="1"/>
      </xdr:nvSpPr>
      <xdr:spPr>
        <a:xfrm>
          <a:off x="8200582" y="10245187"/>
          <a:ext cx="1803367" cy="2588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7</xdr:col>
      <xdr:colOff>716788</xdr:colOff>
      <xdr:row>60</xdr:row>
      <xdr:rowOff>110169</xdr:rowOff>
    </xdr:from>
    <xdr:to>
      <xdr:col>10</xdr:col>
      <xdr:colOff>234155</xdr:colOff>
      <xdr:row>61</xdr:row>
      <xdr:rowOff>165396</xdr:rowOff>
    </xdr:to>
    <xdr:sp macro="" textlink="">
      <xdr:nvSpPr>
        <xdr:cNvPr id="5" name="CuadroTexto 4">
          <a:extLst>
            <a:ext uri="{FF2B5EF4-FFF2-40B4-BE49-F238E27FC236}">
              <a16:creationId xmlns:a16="http://schemas.microsoft.com/office/drawing/2014/main" id="{00000000-0008-0000-1000-000005000000}"/>
            </a:ext>
          </a:extLst>
        </xdr:cNvPr>
        <xdr:cNvSpPr txBox="1"/>
      </xdr:nvSpPr>
      <xdr:spPr>
        <a:xfrm>
          <a:off x="8213523" y="14039081"/>
          <a:ext cx="1803367" cy="2457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123825</xdr:rowOff>
    </xdr:from>
    <xdr:to>
      <xdr:col>3</xdr:col>
      <xdr:colOff>476250</xdr:colOff>
      <xdr:row>4</xdr:row>
      <xdr:rowOff>247650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000-000006000000}"/>
            </a:ext>
          </a:extLst>
        </xdr:cNvPr>
        <xdr:cNvSpPr txBox="1"/>
      </xdr:nvSpPr>
      <xdr:spPr>
        <a:xfrm>
          <a:off x="771525"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238125</xdr:rowOff>
    </xdr:from>
    <xdr:to>
      <xdr:col>3</xdr:col>
      <xdr:colOff>466725</xdr:colOff>
      <xdr:row>6</xdr:row>
      <xdr:rowOff>314325</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000-000007000000}"/>
            </a:ext>
          </a:extLst>
        </xdr:cNvPr>
        <xdr:cNvSpPr txBox="1"/>
      </xdr:nvSpPr>
      <xdr:spPr>
        <a:xfrm>
          <a:off x="762000" y="16287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416722</xdr:colOff>
      <xdr:row>17</xdr:row>
      <xdr:rowOff>15873</xdr:rowOff>
    </xdr:from>
    <xdr:to>
      <xdr:col>21</xdr:col>
      <xdr:colOff>545991</xdr:colOff>
      <xdr:row>19</xdr:row>
      <xdr:rowOff>126122</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000-000009000000}"/>
            </a:ext>
          </a:extLst>
        </xdr:cNvPr>
        <xdr:cNvSpPr txBox="1"/>
      </xdr:nvSpPr>
      <xdr:spPr>
        <a:xfrm>
          <a:off x="15600693" y="5719667"/>
          <a:ext cx="2415269" cy="524867"/>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4</xdr:col>
      <xdr:colOff>74084</xdr:colOff>
      <xdr:row>20</xdr:row>
      <xdr:rowOff>65555</xdr:rowOff>
    </xdr:from>
    <xdr:to>
      <xdr:col>17</xdr:col>
      <xdr:colOff>751417</xdr:colOff>
      <xdr:row>41</xdr:row>
      <xdr:rowOff>44825</xdr:rowOff>
    </xdr:to>
    <xdr:graphicFrame macro="">
      <xdr:nvGraphicFramePr>
        <xdr:cNvPr id="2" name="Gráfico 1" descr="Comportamiento de los componentes tarifarios:  CUV, G,T, D, desde junio 2024 a junio 2025&#10;&#10;" title="Componentes Neiva Mercado 24">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190500</xdr:colOff>
      <xdr:row>43</xdr:row>
      <xdr:rowOff>156601</xdr:rowOff>
    </xdr:from>
    <xdr:to>
      <xdr:col>17</xdr:col>
      <xdr:colOff>560917</xdr:colOff>
      <xdr:row>61</xdr:row>
      <xdr:rowOff>123264</xdr:rowOff>
    </xdr:to>
    <xdr:graphicFrame macro="">
      <xdr:nvGraphicFramePr>
        <xdr:cNvPr id="3" name="Gráfico 2" descr="Comportamiento de la tarifa:  estrato1, estrato 2, estratos 3 y 4 y estratos 5 y 6,&#10;desde junio 2024 a junio 2025&#10;" title="Tarifa a usuario final por estrato">
          <a:extLst>
            <a:ext uri="{FF2B5EF4-FFF2-40B4-BE49-F238E27FC236}">
              <a16:creationId xmlns:a16="http://schemas.microsoft.com/office/drawing/2014/main" id="{00000000-0008-0000-1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194476</xdr:colOff>
      <xdr:row>40</xdr:row>
      <xdr:rowOff>178787</xdr:rowOff>
    </xdr:from>
    <xdr:to>
      <xdr:col>11</xdr:col>
      <xdr:colOff>479566</xdr:colOff>
      <xdr:row>42</xdr:row>
      <xdr:rowOff>21166</xdr:rowOff>
    </xdr:to>
    <xdr:sp macro="" textlink="">
      <xdr:nvSpPr>
        <xdr:cNvPr id="5" name="CuadroTexto 4">
          <a:extLst>
            <a:ext uri="{FF2B5EF4-FFF2-40B4-BE49-F238E27FC236}">
              <a16:creationId xmlns:a16="http://schemas.microsoft.com/office/drawing/2014/main" id="{00000000-0008-0000-1100-000005000000}"/>
            </a:ext>
          </a:extLst>
        </xdr:cNvPr>
        <xdr:cNvSpPr txBox="1"/>
      </xdr:nvSpPr>
      <xdr:spPr>
        <a:xfrm>
          <a:off x="7687476" y="10349370"/>
          <a:ext cx="1809090" cy="2233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406561</xdr:colOff>
      <xdr:row>61</xdr:row>
      <xdr:rowOff>74175</xdr:rowOff>
    </xdr:from>
    <xdr:to>
      <xdr:col>11</xdr:col>
      <xdr:colOff>576858</xdr:colOff>
      <xdr:row>62</xdr:row>
      <xdr:rowOff>125882</xdr:rowOff>
    </xdr:to>
    <xdr:sp macro="" textlink="">
      <xdr:nvSpPr>
        <xdr:cNvPr id="6" name="CuadroTexto 5">
          <a:extLst>
            <a:ext uri="{FF2B5EF4-FFF2-40B4-BE49-F238E27FC236}">
              <a16:creationId xmlns:a16="http://schemas.microsoft.com/office/drawing/2014/main" id="{00000000-0008-0000-1100-000006000000}"/>
            </a:ext>
          </a:extLst>
        </xdr:cNvPr>
        <xdr:cNvSpPr txBox="1"/>
      </xdr:nvSpPr>
      <xdr:spPr>
        <a:xfrm>
          <a:off x="7899561" y="14245258"/>
          <a:ext cx="1694297" cy="2422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123825</xdr:rowOff>
    </xdr:from>
    <xdr:to>
      <xdr:col>3</xdr:col>
      <xdr:colOff>485775</xdr:colOff>
      <xdr:row>4</xdr:row>
      <xdr:rowOff>247650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100-000007000000}"/>
            </a:ext>
          </a:extLst>
        </xdr:cNvPr>
        <xdr:cNvSpPr txBox="1"/>
      </xdr:nvSpPr>
      <xdr:spPr>
        <a:xfrm>
          <a:off x="78105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180975</xdr:rowOff>
    </xdr:from>
    <xdr:to>
      <xdr:col>3</xdr:col>
      <xdr:colOff>504825</xdr:colOff>
      <xdr:row>6</xdr:row>
      <xdr:rowOff>257175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100-000008000000}"/>
            </a:ext>
          </a:extLst>
        </xdr:cNvPr>
        <xdr:cNvSpPr txBox="1"/>
      </xdr:nvSpPr>
      <xdr:spPr>
        <a:xfrm>
          <a:off x="800100" y="15716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266688</xdr:colOff>
      <xdr:row>16</xdr:row>
      <xdr:rowOff>238123</xdr:rowOff>
    </xdr:from>
    <xdr:to>
      <xdr:col>21</xdr:col>
      <xdr:colOff>395957</xdr:colOff>
      <xdr:row>19</xdr:row>
      <xdr:rowOff>83789</xdr:rowOff>
    </xdr:to>
    <xdr:sp macro="[0]!EST" textlink="">
      <xdr:nvSpPr>
        <xdr:cNvPr id="10" name="CuadroTexto 9">
          <a:hlinkClick xmlns:r="http://schemas.openxmlformats.org/officeDocument/2006/relationships" r:id="rId5"/>
          <a:extLst>
            <a:ext uri="{FF2B5EF4-FFF2-40B4-BE49-F238E27FC236}">
              <a16:creationId xmlns:a16="http://schemas.microsoft.com/office/drawing/2014/main" id="{00000000-0008-0000-1100-00000A000000}"/>
            </a:ext>
          </a:extLst>
        </xdr:cNvPr>
        <xdr:cNvSpPr txBox="1"/>
      </xdr:nvSpPr>
      <xdr:spPr>
        <a:xfrm>
          <a:off x="15189188" y="5667373"/>
          <a:ext cx="2415269" cy="58649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58882</xdr:colOff>
      <xdr:row>2</xdr:row>
      <xdr:rowOff>22513</xdr:rowOff>
    </xdr:from>
    <xdr:to>
      <xdr:col>2</xdr:col>
      <xdr:colOff>309130</xdr:colOff>
      <xdr:row>4</xdr:row>
      <xdr:rowOff>98713</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id="{00000000-0008-0000-0100-000002000000}"/>
            </a:ext>
          </a:extLst>
        </xdr:cNvPr>
        <xdr:cNvSpPr txBox="1"/>
      </xdr:nvSpPr>
      <xdr:spPr>
        <a:xfrm>
          <a:off x="3106882" y="403513"/>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43295</xdr:colOff>
      <xdr:row>43</xdr:row>
      <xdr:rowOff>147205</xdr:rowOff>
    </xdr:from>
    <xdr:to>
      <xdr:col>2</xdr:col>
      <xdr:colOff>94384</xdr:colOff>
      <xdr:row>46</xdr:row>
      <xdr:rowOff>32905</xdr:rowOff>
    </xdr:to>
    <xdr:sp macro="[0]!Indice" textlink="">
      <xdr:nvSpPr>
        <xdr:cNvPr id="4" name="CuadroTexto 3">
          <a:hlinkClick xmlns:r="http://schemas.openxmlformats.org/officeDocument/2006/relationships" r:id="rId1"/>
          <a:extLst>
            <a:ext uri="{FF2B5EF4-FFF2-40B4-BE49-F238E27FC236}">
              <a16:creationId xmlns:a16="http://schemas.microsoft.com/office/drawing/2014/main" id="{00000000-0008-0000-0100-000004000000}"/>
            </a:ext>
          </a:extLst>
        </xdr:cNvPr>
        <xdr:cNvSpPr txBox="1"/>
      </xdr:nvSpPr>
      <xdr:spPr>
        <a:xfrm>
          <a:off x="805295" y="28652932"/>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4</xdr:col>
      <xdr:colOff>416036</xdr:colOff>
      <xdr:row>18</xdr:row>
      <xdr:rowOff>72449</xdr:rowOff>
    </xdr:from>
    <xdr:to>
      <xdr:col>18</xdr:col>
      <xdr:colOff>54741</xdr:colOff>
      <xdr:row>39</xdr:row>
      <xdr:rowOff>61337</xdr:rowOff>
    </xdr:to>
    <xdr:graphicFrame macro="">
      <xdr:nvGraphicFramePr>
        <xdr:cNvPr id="2" name="Gráfico 1" descr="Comportamiento de los componentes tarifarios:  CUV, G,T, D, desde junio 2024 a junio 2025&#10;&#10;&#10;" title="Componentes  Popayán Mercado 76">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700690</xdr:colOff>
      <xdr:row>42</xdr:row>
      <xdr:rowOff>46279</xdr:rowOff>
    </xdr:from>
    <xdr:to>
      <xdr:col>18</xdr:col>
      <xdr:colOff>0</xdr:colOff>
      <xdr:row>60</xdr:row>
      <xdr:rowOff>12942</xdr:rowOff>
    </xdr:to>
    <xdr:graphicFrame macro="">
      <xdr:nvGraphicFramePr>
        <xdr:cNvPr id="3" name="Gráfico 2" descr="Comportamiento de la tarifa:  estrato1, estrato 2, estratos 3 y 4 y estratos 5 y 6, desde junio 2024 a junio 2025&#10;&#10;&#10;&#10;" title="Tarifa a usuario final por estrato">
          <a:extLst>
            <a:ext uri="{FF2B5EF4-FFF2-40B4-BE49-F238E27FC236}">
              <a16:creationId xmlns:a16="http://schemas.microsoft.com/office/drawing/2014/main" id="{00000000-0008-0000-1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688957</xdr:colOff>
      <xdr:row>39</xdr:row>
      <xdr:rowOff>38860</xdr:rowOff>
    </xdr:from>
    <xdr:to>
      <xdr:col>12</xdr:col>
      <xdr:colOff>262292</xdr:colOff>
      <xdr:row>40</xdr:row>
      <xdr:rowOff>85282</xdr:rowOff>
    </xdr:to>
    <xdr:sp macro="" textlink="">
      <xdr:nvSpPr>
        <xdr:cNvPr id="4" name="CuadroTexto 3">
          <a:extLst>
            <a:ext uri="{FF2B5EF4-FFF2-40B4-BE49-F238E27FC236}">
              <a16:creationId xmlns:a16="http://schemas.microsoft.com/office/drawing/2014/main" id="{00000000-0008-0000-1200-000004000000}"/>
            </a:ext>
          </a:extLst>
        </xdr:cNvPr>
        <xdr:cNvSpPr txBox="1"/>
      </xdr:nvSpPr>
      <xdr:spPr>
        <a:xfrm>
          <a:off x="8221371" y="9925153"/>
          <a:ext cx="1872473" cy="2325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123090</xdr:colOff>
      <xdr:row>59</xdr:row>
      <xdr:rowOff>121726</xdr:rowOff>
    </xdr:from>
    <xdr:to>
      <xdr:col>12</xdr:col>
      <xdr:colOff>462803</xdr:colOff>
      <xdr:row>60</xdr:row>
      <xdr:rowOff>176211</xdr:rowOff>
    </xdr:to>
    <xdr:sp macro="" textlink="">
      <xdr:nvSpPr>
        <xdr:cNvPr id="5" name="CuadroTexto 4">
          <a:extLst>
            <a:ext uri="{FF2B5EF4-FFF2-40B4-BE49-F238E27FC236}">
              <a16:creationId xmlns:a16="http://schemas.microsoft.com/office/drawing/2014/main" id="{00000000-0008-0000-1200-000005000000}"/>
            </a:ext>
          </a:extLst>
        </xdr:cNvPr>
        <xdr:cNvSpPr txBox="1"/>
      </xdr:nvSpPr>
      <xdr:spPr>
        <a:xfrm>
          <a:off x="8421883" y="13730433"/>
          <a:ext cx="1872472" cy="2406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133350</xdr:rowOff>
    </xdr:from>
    <xdr:to>
      <xdr:col>3</xdr:col>
      <xdr:colOff>504825</xdr:colOff>
      <xdr:row>4</xdr:row>
      <xdr:rowOff>257175</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200-000006000000}"/>
            </a:ext>
          </a:extLst>
        </xdr:cNvPr>
        <xdr:cNvSpPr txBox="1"/>
      </xdr:nvSpPr>
      <xdr:spPr>
        <a:xfrm>
          <a:off x="80010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57150</xdr:colOff>
      <xdr:row>5</xdr:row>
      <xdr:rowOff>228600</xdr:rowOff>
    </xdr:from>
    <xdr:to>
      <xdr:col>3</xdr:col>
      <xdr:colOff>523875</xdr:colOff>
      <xdr:row>6</xdr:row>
      <xdr:rowOff>304800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200-000007000000}"/>
            </a:ext>
          </a:extLst>
        </xdr:cNvPr>
        <xdr:cNvSpPr txBox="1"/>
      </xdr:nvSpPr>
      <xdr:spPr>
        <a:xfrm>
          <a:off x="819150" y="16097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273622</xdr:colOff>
      <xdr:row>17</xdr:row>
      <xdr:rowOff>191047</xdr:rowOff>
    </xdr:from>
    <xdr:to>
      <xdr:col>21</xdr:col>
      <xdr:colOff>402891</xdr:colOff>
      <xdr:row>20</xdr:row>
      <xdr:rowOff>115175</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200-000009000000}"/>
            </a:ext>
          </a:extLst>
        </xdr:cNvPr>
        <xdr:cNvSpPr txBox="1"/>
      </xdr:nvSpPr>
      <xdr:spPr>
        <a:xfrm>
          <a:off x="15382243" y="5895099"/>
          <a:ext cx="2428407" cy="5700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4</xdr:col>
      <xdr:colOff>1136007</xdr:colOff>
      <xdr:row>18</xdr:row>
      <xdr:rowOff>121550</xdr:rowOff>
    </xdr:from>
    <xdr:to>
      <xdr:col>17</xdr:col>
      <xdr:colOff>742064</xdr:colOff>
      <xdr:row>39</xdr:row>
      <xdr:rowOff>110439</xdr:rowOff>
    </xdr:to>
    <xdr:graphicFrame macro="">
      <xdr:nvGraphicFramePr>
        <xdr:cNvPr id="2" name="Gráfico 1" descr="Comportamiento de los componentes tarifarios:  CUV, G,T, D,desde junio 2024 a junio 2025&#10;&#10;&#10;" title="Componentes Pasto Mercado 133">
          <a:extLst>
            <a:ext uri="{FF2B5EF4-FFF2-40B4-BE49-F238E27FC236}">
              <a16:creationId xmlns:a16="http://schemas.microsoft.com/office/drawing/2014/main" id="{00000000-0008-0000-1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1196160</xdr:colOff>
      <xdr:row>43</xdr:row>
      <xdr:rowOff>47625</xdr:rowOff>
    </xdr:from>
    <xdr:to>
      <xdr:col>18</xdr:col>
      <xdr:colOff>77529</xdr:colOff>
      <xdr:row>59</xdr:row>
      <xdr:rowOff>123825</xdr:rowOff>
    </xdr:to>
    <xdr:graphicFrame macro="">
      <xdr:nvGraphicFramePr>
        <xdr:cNvPr id="3" name="Gráfico 2" descr="Comportamiento de la tarifa:  estrato1, estrato 2, estratos 3 y 4 y estratos 5 y 6,&#10;desde junio 2024 a junio 2025&#10;&#10;&#10;" title="Tarifa a usuario final por estrato">
          <a:extLst>
            <a:ext uri="{FF2B5EF4-FFF2-40B4-BE49-F238E27FC236}">
              <a16:creationId xmlns:a16="http://schemas.microsoft.com/office/drawing/2014/main" id="{00000000-0008-0000-1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3</xdr:row>
      <xdr:rowOff>133350</xdr:rowOff>
    </xdr:from>
    <xdr:to>
      <xdr:col>3</xdr:col>
      <xdr:colOff>485775</xdr:colOff>
      <xdr:row>4</xdr:row>
      <xdr:rowOff>257175</xdr:rowOff>
    </xdr:to>
    <xdr:sp macro="[0]!Indice" textlink="">
      <xdr:nvSpPr>
        <xdr:cNvPr id="4" name="CuadroTexto 3">
          <a:hlinkClick xmlns:r="http://schemas.openxmlformats.org/officeDocument/2006/relationships" r:id="rId3"/>
          <a:extLst>
            <a:ext uri="{FF2B5EF4-FFF2-40B4-BE49-F238E27FC236}">
              <a16:creationId xmlns:a16="http://schemas.microsoft.com/office/drawing/2014/main" id="{00000000-0008-0000-1300-000004000000}"/>
            </a:ext>
          </a:extLst>
        </xdr:cNvPr>
        <xdr:cNvSpPr txBox="1"/>
      </xdr:nvSpPr>
      <xdr:spPr>
        <a:xfrm>
          <a:off x="78105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247650</xdr:rowOff>
    </xdr:from>
    <xdr:to>
      <xdr:col>3</xdr:col>
      <xdr:colOff>504825</xdr:colOff>
      <xdr:row>6</xdr:row>
      <xdr:rowOff>323850</xdr:rowOff>
    </xdr:to>
    <xdr:sp macro="[0]!CONS" textlink="">
      <xdr:nvSpPr>
        <xdr:cNvPr id="5" name="CuadroTexto 4">
          <a:hlinkClick xmlns:r="http://schemas.openxmlformats.org/officeDocument/2006/relationships" r:id="rId4"/>
          <a:extLst>
            <a:ext uri="{FF2B5EF4-FFF2-40B4-BE49-F238E27FC236}">
              <a16:creationId xmlns:a16="http://schemas.microsoft.com/office/drawing/2014/main" id="{00000000-0008-0000-1300-000005000000}"/>
            </a:ext>
          </a:extLst>
        </xdr:cNvPr>
        <xdr:cNvSpPr txBox="1"/>
      </xdr:nvSpPr>
      <xdr:spPr>
        <a:xfrm>
          <a:off x="800100" y="16287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316652</xdr:colOff>
      <xdr:row>17</xdr:row>
      <xdr:rowOff>82326</xdr:rowOff>
    </xdr:from>
    <xdr:to>
      <xdr:col>21</xdr:col>
      <xdr:colOff>445918</xdr:colOff>
      <xdr:row>20</xdr:row>
      <xdr:rowOff>4290</xdr:rowOff>
    </xdr:to>
    <xdr:sp macro="[0]!EST" textlink="">
      <xdr:nvSpPr>
        <xdr:cNvPr id="7" name="CuadroTexto 6">
          <a:hlinkClick xmlns:r="http://schemas.openxmlformats.org/officeDocument/2006/relationships" r:id="rId5"/>
          <a:extLst>
            <a:ext uri="{FF2B5EF4-FFF2-40B4-BE49-F238E27FC236}">
              <a16:creationId xmlns:a16="http://schemas.microsoft.com/office/drawing/2014/main" id="{00000000-0008-0000-1300-000007000000}"/>
            </a:ext>
          </a:extLst>
        </xdr:cNvPr>
        <xdr:cNvSpPr txBox="1"/>
      </xdr:nvSpPr>
      <xdr:spPr>
        <a:xfrm>
          <a:off x="15246536" y="5753024"/>
          <a:ext cx="2421911" cy="54219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9</xdr:col>
      <xdr:colOff>730989</xdr:colOff>
      <xdr:row>39</xdr:row>
      <xdr:rowOff>66454</xdr:rowOff>
    </xdr:from>
    <xdr:to>
      <xdr:col>12</xdr:col>
      <xdr:colOff>310815</xdr:colOff>
      <xdr:row>40</xdr:row>
      <xdr:rowOff>118775</xdr:rowOff>
    </xdr:to>
    <xdr:sp macro="" textlink="">
      <xdr:nvSpPr>
        <xdr:cNvPr id="8" name="CuadroTexto 7">
          <a:extLst>
            <a:ext uri="{FF2B5EF4-FFF2-40B4-BE49-F238E27FC236}">
              <a16:creationId xmlns:a16="http://schemas.microsoft.com/office/drawing/2014/main" id="{00000000-0008-0000-1200-000005000000}"/>
            </a:ext>
          </a:extLst>
        </xdr:cNvPr>
        <xdr:cNvSpPr txBox="1"/>
      </xdr:nvSpPr>
      <xdr:spPr>
        <a:xfrm>
          <a:off x="9004448" y="9934797"/>
          <a:ext cx="1872472" cy="2406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598082</xdr:colOff>
      <xdr:row>59</xdr:row>
      <xdr:rowOff>44302</xdr:rowOff>
    </xdr:from>
    <xdr:to>
      <xdr:col>12</xdr:col>
      <xdr:colOff>177908</xdr:colOff>
      <xdr:row>60</xdr:row>
      <xdr:rowOff>96623</xdr:rowOff>
    </xdr:to>
    <xdr:sp macro="" textlink="">
      <xdr:nvSpPr>
        <xdr:cNvPr id="9" name="CuadroTexto 8">
          <a:extLst>
            <a:ext uri="{FF2B5EF4-FFF2-40B4-BE49-F238E27FC236}">
              <a16:creationId xmlns:a16="http://schemas.microsoft.com/office/drawing/2014/main" id="{00000000-0008-0000-1200-000005000000}"/>
            </a:ext>
          </a:extLst>
        </xdr:cNvPr>
        <xdr:cNvSpPr txBox="1"/>
      </xdr:nvSpPr>
      <xdr:spPr>
        <a:xfrm>
          <a:off x="8871541" y="13678343"/>
          <a:ext cx="1872472" cy="2406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4</xdr:col>
      <xdr:colOff>175173</xdr:colOff>
      <xdr:row>19</xdr:row>
      <xdr:rowOff>154957</xdr:rowOff>
    </xdr:from>
    <xdr:to>
      <xdr:col>18</xdr:col>
      <xdr:colOff>76637</xdr:colOff>
      <xdr:row>40</xdr:row>
      <xdr:rowOff>137018</xdr:rowOff>
    </xdr:to>
    <xdr:graphicFrame macro="">
      <xdr:nvGraphicFramePr>
        <xdr:cNvPr id="2" name="Gráfico 1" descr="Comportamiento de los componentes tarifarios:  CUV, G,T, D, desde junio 2024 a junio 2025&#10;&#10;&#10;" title="Componentes Florencia Mercado 87">
          <a:extLst>
            <a:ext uri="{FF2B5EF4-FFF2-40B4-BE49-F238E27FC236}">
              <a16:creationId xmlns:a16="http://schemas.microsoft.com/office/drawing/2014/main" id="{00000000-0008-0000-1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240860</xdr:colOff>
      <xdr:row>42</xdr:row>
      <xdr:rowOff>68313</xdr:rowOff>
    </xdr:from>
    <xdr:to>
      <xdr:col>17</xdr:col>
      <xdr:colOff>635000</xdr:colOff>
      <xdr:row>60</xdr:row>
      <xdr:rowOff>34976</xdr:rowOff>
    </xdr:to>
    <xdr:graphicFrame macro="">
      <xdr:nvGraphicFramePr>
        <xdr:cNvPr id="3" name="Gráfico 2" descr="Comportamiento de la tarifa:  estrato1, estrato 2, estratos 3 y 4 y estratos 5 y 6,&#10;desde junio 2024 a junio 2025&#10;&#10;&#10;" title="Tarifa a usuario final por estrato">
          <a:extLst>
            <a:ext uri="{FF2B5EF4-FFF2-40B4-BE49-F238E27FC236}">
              <a16:creationId xmlns:a16="http://schemas.microsoft.com/office/drawing/2014/main" id="{00000000-0008-0000-1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56844</xdr:colOff>
      <xdr:row>40</xdr:row>
      <xdr:rowOff>83532</xdr:rowOff>
    </xdr:from>
    <xdr:to>
      <xdr:col>11</xdr:col>
      <xdr:colOff>353539</xdr:colOff>
      <xdr:row>41</xdr:row>
      <xdr:rowOff>134122</xdr:rowOff>
    </xdr:to>
    <xdr:sp macro="" textlink="">
      <xdr:nvSpPr>
        <xdr:cNvPr id="4" name="CuadroTexto 3">
          <a:extLst>
            <a:ext uri="{FF2B5EF4-FFF2-40B4-BE49-F238E27FC236}">
              <a16:creationId xmlns:a16="http://schemas.microsoft.com/office/drawing/2014/main" id="{00000000-0008-0000-1400-000004000000}"/>
            </a:ext>
          </a:extLst>
        </xdr:cNvPr>
        <xdr:cNvSpPr txBox="1"/>
      </xdr:nvSpPr>
      <xdr:spPr>
        <a:xfrm>
          <a:off x="8355637" y="10024566"/>
          <a:ext cx="1829454" cy="2367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366914</xdr:colOff>
      <xdr:row>59</xdr:row>
      <xdr:rowOff>155298</xdr:rowOff>
    </xdr:from>
    <xdr:to>
      <xdr:col>11</xdr:col>
      <xdr:colOff>639673</xdr:colOff>
      <xdr:row>61</xdr:row>
      <xdr:rowOff>26595</xdr:rowOff>
    </xdr:to>
    <xdr:sp macro="" textlink="">
      <xdr:nvSpPr>
        <xdr:cNvPr id="5" name="CuadroTexto 4">
          <a:extLst>
            <a:ext uri="{FF2B5EF4-FFF2-40B4-BE49-F238E27FC236}">
              <a16:creationId xmlns:a16="http://schemas.microsoft.com/office/drawing/2014/main" id="{00000000-0008-0000-1400-000005000000}"/>
            </a:ext>
          </a:extLst>
        </xdr:cNvPr>
        <xdr:cNvSpPr txBox="1"/>
      </xdr:nvSpPr>
      <xdr:spPr>
        <a:xfrm>
          <a:off x="8665707" y="13632626"/>
          <a:ext cx="1805518" cy="2435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114300</xdr:rowOff>
    </xdr:from>
    <xdr:to>
      <xdr:col>3</xdr:col>
      <xdr:colOff>504825</xdr:colOff>
      <xdr:row>4</xdr:row>
      <xdr:rowOff>238125</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400-000006000000}"/>
            </a:ext>
          </a:extLst>
        </xdr:cNvPr>
        <xdr:cNvSpPr txBox="1"/>
      </xdr:nvSpPr>
      <xdr:spPr>
        <a:xfrm>
          <a:off x="800100" y="82867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209550</xdr:rowOff>
    </xdr:from>
    <xdr:to>
      <xdr:col>3</xdr:col>
      <xdr:colOff>495300</xdr:colOff>
      <xdr:row>6</xdr:row>
      <xdr:rowOff>285750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400-000007000000}"/>
            </a:ext>
          </a:extLst>
        </xdr:cNvPr>
        <xdr:cNvSpPr txBox="1"/>
      </xdr:nvSpPr>
      <xdr:spPr>
        <a:xfrm>
          <a:off x="790575" y="15906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196984</xdr:colOff>
      <xdr:row>17</xdr:row>
      <xdr:rowOff>191045</xdr:rowOff>
    </xdr:from>
    <xdr:to>
      <xdr:col>21</xdr:col>
      <xdr:colOff>326253</xdr:colOff>
      <xdr:row>20</xdr:row>
      <xdr:rowOff>115173</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400-000009000000}"/>
            </a:ext>
          </a:extLst>
        </xdr:cNvPr>
        <xdr:cNvSpPr txBox="1"/>
      </xdr:nvSpPr>
      <xdr:spPr>
        <a:xfrm>
          <a:off x="15645001" y="5741821"/>
          <a:ext cx="2428407" cy="591973"/>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3</xdr:col>
      <xdr:colOff>814916</xdr:colOff>
      <xdr:row>20</xdr:row>
      <xdr:rowOff>16329</xdr:rowOff>
    </xdr:from>
    <xdr:to>
      <xdr:col>17</xdr:col>
      <xdr:colOff>730250</xdr:colOff>
      <xdr:row>41</xdr:row>
      <xdr:rowOff>168729</xdr:rowOff>
    </xdr:to>
    <xdr:graphicFrame macro="">
      <xdr:nvGraphicFramePr>
        <xdr:cNvPr id="2" name="Gráfico 1" descr="Comportamiento de los componentes tarifarios:  CUV, G,T, D, desde junio 2024 a junio 2025&#10;&#10;&#10;&#10;" title="Componentes Pereira Mercado 167">
          <a:extLst>
            <a:ext uri="{FF2B5EF4-FFF2-40B4-BE49-F238E27FC236}">
              <a16:creationId xmlns:a16="http://schemas.microsoft.com/office/drawing/2014/main" id="{00000000-0008-0000-1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825500</xdr:colOff>
      <xdr:row>43</xdr:row>
      <xdr:rowOff>154517</xdr:rowOff>
    </xdr:from>
    <xdr:to>
      <xdr:col>18</xdr:col>
      <xdr:colOff>84667</xdr:colOff>
      <xdr:row>60</xdr:row>
      <xdr:rowOff>30692</xdr:rowOff>
    </xdr:to>
    <xdr:graphicFrame macro="">
      <xdr:nvGraphicFramePr>
        <xdr:cNvPr id="3" name="Gráfico 2" descr="Comportamiento de la tarifa:  estrato1, estrato 2, estratos 3 y 4 y estratos 5 y 6&#10;desde junio 2024 a junio 2025&#10;&#10;" title="Tarifa a usuario final por estrato">
          <a:extLst>
            <a:ext uri="{FF2B5EF4-FFF2-40B4-BE49-F238E27FC236}">
              <a16:creationId xmlns:a16="http://schemas.microsoft.com/office/drawing/2014/main" id="{00000000-0008-0000-1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164323</xdr:colOff>
      <xdr:row>41</xdr:row>
      <xdr:rowOff>119993</xdr:rowOff>
    </xdr:from>
    <xdr:to>
      <xdr:col>11</xdr:col>
      <xdr:colOff>255176</xdr:colOff>
      <xdr:row>42</xdr:row>
      <xdr:rowOff>144639</xdr:rowOff>
    </xdr:to>
    <xdr:sp macro="" textlink="">
      <xdr:nvSpPr>
        <xdr:cNvPr id="4" name="CuadroTexto 3">
          <a:extLst>
            <a:ext uri="{FF2B5EF4-FFF2-40B4-BE49-F238E27FC236}">
              <a16:creationId xmlns:a16="http://schemas.microsoft.com/office/drawing/2014/main" id="{00000000-0008-0000-1500-000004000000}"/>
            </a:ext>
          </a:extLst>
        </xdr:cNvPr>
        <xdr:cNvSpPr txBox="1"/>
      </xdr:nvSpPr>
      <xdr:spPr>
        <a:xfrm>
          <a:off x="8419323" y="11338326"/>
          <a:ext cx="1614853" cy="26806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277249</xdr:colOff>
      <xdr:row>59</xdr:row>
      <xdr:rowOff>234008</xdr:rowOff>
    </xdr:from>
    <xdr:to>
      <xdr:col>11</xdr:col>
      <xdr:colOff>637348</xdr:colOff>
      <xdr:row>61</xdr:row>
      <xdr:rowOff>57619</xdr:rowOff>
    </xdr:to>
    <xdr:sp macro="" textlink="">
      <xdr:nvSpPr>
        <xdr:cNvPr id="5" name="CuadroTexto 4">
          <a:extLst>
            <a:ext uri="{FF2B5EF4-FFF2-40B4-BE49-F238E27FC236}">
              <a16:creationId xmlns:a16="http://schemas.microsoft.com/office/drawing/2014/main" id="{00000000-0008-0000-1500-000005000000}"/>
            </a:ext>
          </a:extLst>
        </xdr:cNvPr>
        <xdr:cNvSpPr txBox="1"/>
      </xdr:nvSpPr>
      <xdr:spPr>
        <a:xfrm>
          <a:off x="8532249" y="15833841"/>
          <a:ext cx="1884099" cy="3104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123825</xdr:rowOff>
    </xdr:from>
    <xdr:to>
      <xdr:col>3</xdr:col>
      <xdr:colOff>476250</xdr:colOff>
      <xdr:row>4</xdr:row>
      <xdr:rowOff>247650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500-000006000000}"/>
            </a:ext>
          </a:extLst>
        </xdr:cNvPr>
        <xdr:cNvSpPr txBox="1"/>
      </xdr:nvSpPr>
      <xdr:spPr>
        <a:xfrm>
          <a:off x="771525" y="8382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257175</xdr:rowOff>
    </xdr:from>
    <xdr:to>
      <xdr:col>3</xdr:col>
      <xdr:colOff>476250</xdr:colOff>
      <xdr:row>7</xdr:row>
      <xdr:rowOff>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500-000007000000}"/>
            </a:ext>
          </a:extLst>
        </xdr:cNvPr>
        <xdr:cNvSpPr txBox="1"/>
      </xdr:nvSpPr>
      <xdr:spPr>
        <a:xfrm>
          <a:off x="771525"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266689</xdr:colOff>
      <xdr:row>17</xdr:row>
      <xdr:rowOff>121707</xdr:rowOff>
    </xdr:from>
    <xdr:to>
      <xdr:col>21</xdr:col>
      <xdr:colOff>395958</xdr:colOff>
      <xdr:row>20</xdr:row>
      <xdr:rowOff>41456</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500-000009000000}"/>
            </a:ext>
          </a:extLst>
        </xdr:cNvPr>
        <xdr:cNvSpPr txBox="1"/>
      </xdr:nvSpPr>
      <xdr:spPr>
        <a:xfrm>
          <a:off x="15379689" y="5794374"/>
          <a:ext cx="2415269" cy="51241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4</xdr:col>
      <xdr:colOff>201704</xdr:colOff>
      <xdr:row>19</xdr:row>
      <xdr:rowOff>101596</xdr:rowOff>
    </xdr:from>
    <xdr:to>
      <xdr:col>18</xdr:col>
      <xdr:colOff>0</xdr:colOff>
      <xdr:row>40</xdr:row>
      <xdr:rowOff>87511</xdr:rowOff>
    </xdr:to>
    <xdr:graphicFrame macro="">
      <xdr:nvGraphicFramePr>
        <xdr:cNvPr id="2" name="Gráfico 1" descr="Comportamiento de los componentes tarifarios:  CUV, G,T, D, desde junio 2024 a junio 2025&#10;&#10;" title="Componentes Riohacha Mercado 17">
          <a:extLst>
            <a:ext uri="{FF2B5EF4-FFF2-40B4-BE49-F238E27FC236}">
              <a16:creationId xmlns:a16="http://schemas.microsoft.com/office/drawing/2014/main" id="{00000000-0008-0000-1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302559</xdr:colOff>
      <xdr:row>43</xdr:row>
      <xdr:rowOff>76200</xdr:rowOff>
    </xdr:from>
    <xdr:to>
      <xdr:col>18</xdr:col>
      <xdr:colOff>0</xdr:colOff>
      <xdr:row>63</xdr:row>
      <xdr:rowOff>19050</xdr:rowOff>
    </xdr:to>
    <xdr:graphicFrame macro="">
      <xdr:nvGraphicFramePr>
        <xdr:cNvPr id="3" name="Gráfico 2" descr="Comportamiento de la tarifa:  estrato1, estrato 2, estratos 3 y 4 y estratos 5 y 6,&#10;desde junio 2024 a junio 2025&#10;&#10;&#10;&#10;" title="Tarifa a usuario final por estrato">
          <a:extLst>
            <a:ext uri="{FF2B5EF4-FFF2-40B4-BE49-F238E27FC236}">
              <a16:creationId xmlns:a16="http://schemas.microsoft.com/office/drawing/2014/main" id="{00000000-0008-0000-1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309382</xdr:colOff>
      <xdr:row>40</xdr:row>
      <xdr:rowOff>12516</xdr:rowOff>
    </xdr:from>
    <xdr:to>
      <xdr:col>12</xdr:col>
      <xdr:colOff>186917</xdr:colOff>
      <xdr:row>41</xdr:row>
      <xdr:rowOff>179733</xdr:rowOff>
    </xdr:to>
    <xdr:sp macro="" textlink="">
      <xdr:nvSpPr>
        <xdr:cNvPr id="4" name="CuadroTexto 3">
          <a:extLst>
            <a:ext uri="{FF2B5EF4-FFF2-40B4-BE49-F238E27FC236}">
              <a16:creationId xmlns:a16="http://schemas.microsoft.com/office/drawing/2014/main" id="{00000000-0008-0000-1600-000004000000}"/>
            </a:ext>
          </a:extLst>
        </xdr:cNvPr>
        <xdr:cNvSpPr txBox="1"/>
      </xdr:nvSpPr>
      <xdr:spPr>
        <a:xfrm>
          <a:off x="8568117" y="9940928"/>
          <a:ext cx="2163535" cy="3577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380333</xdr:colOff>
      <xdr:row>62</xdr:row>
      <xdr:rowOff>159082</xdr:rowOff>
    </xdr:from>
    <xdr:to>
      <xdr:col>12</xdr:col>
      <xdr:colOff>172608</xdr:colOff>
      <xdr:row>64</xdr:row>
      <xdr:rowOff>142522</xdr:rowOff>
    </xdr:to>
    <xdr:sp macro="" textlink="">
      <xdr:nvSpPr>
        <xdr:cNvPr id="5" name="CuadroTexto 4">
          <a:extLst>
            <a:ext uri="{FF2B5EF4-FFF2-40B4-BE49-F238E27FC236}">
              <a16:creationId xmlns:a16="http://schemas.microsoft.com/office/drawing/2014/main" id="{00000000-0008-0000-1600-000005000000}"/>
            </a:ext>
          </a:extLst>
        </xdr:cNvPr>
        <xdr:cNvSpPr txBox="1"/>
      </xdr:nvSpPr>
      <xdr:spPr>
        <a:xfrm>
          <a:off x="8639068" y="14278494"/>
          <a:ext cx="2078275" cy="3644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123825</xdr:rowOff>
    </xdr:from>
    <xdr:to>
      <xdr:col>3</xdr:col>
      <xdr:colOff>457200</xdr:colOff>
      <xdr:row>4</xdr:row>
      <xdr:rowOff>247650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600-000006000000}"/>
            </a:ext>
          </a:extLst>
        </xdr:cNvPr>
        <xdr:cNvSpPr txBox="1"/>
      </xdr:nvSpPr>
      <xdr:spPr>
        <a:xfrm>
          <a:off x="75247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276225</xdr:rowOff>
    </xdr:from>
    <xdr:to>
      <xdr:col>3</xdr:col>
      <xdr:colOff>476250</xdr:colOff>
      <xdr:row>7</xdr:row>
      <xdr:rowOff>19050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600-000007000000}"/>
            </a:ext>
          </a:extLst>
        </xdr:cNvPr>
        <xdr:cNvSpPr txBox="1"/>
      </xdr:nvSpPr>
      <xdr:spPr>
        <a:xfrm>
          <a:off x="771525"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338282</xdr:colOff>
      <xdr:row>18</xdr:row>
      <xdr:rowOff>105520</xdr:rowOff>
    </xdr:from>
    <xdr:to>
      <xdr:col>21</xdr:col>
      <xdr:colOff>467551</xdr:colOff>
      <xdr:row>21</xdr:row>
      <xdr:rowOff>137328</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600-000009000000}"/>
            </a:ext>
          </a:extLst>
        </xdr:cNvPr>
        <xdr:cNvSpPr txBox="1"/>
      </xdr:nvSpPr>
      <xdr:spPr>
        <a:xfrm>
          <a:off x="14693017" y="5842932"/>
          <a:ext cx="2415269" cy="603308"/>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455084</xdr:colOff>
      <xdr:row>19</xdr:row>
      <xdr:rowOff>112939</xdr:rowOff>
    </xdr:from>
    <xdr:to>
      <xdr:col>17</xdr:col>
      <xdr:colOff>730250</xdr:colOff>
      <xdr:row>40</xdr:row>
      <xdr:rowOff>101827</xdr:rowOff>
    </xdr:to>
    <xdr:graphicFrame macro="">
      <xdr:nvGraphicFramePr>
        <xdr:cNvPr id="2" name="Gráfico 1" descr="Comportamiento de los componentes tarifarios:  CUV, G,T, D, desde junio 2024 a junio 2025&#10;&#10;&#10;" title="Componentes San Jose del Guaviare Mercado 116">
          <a:extLst>
            <a:ext uri="{FF2B5EF4-FFF2-40B4-BE49-F238E27FC236}">
              <a16:creationId xmlns:a16="http://schemas.microsoft.com/office/drawing/2014/main" id="{00000000-0008-0000-1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539749</xdr:colOff>
      <xdr:row>42</xdr:row>
      <xdr:rowOff>128586</xdr:rowOff>
    </xdr:from>
    <xdr:to>
      <xdr:col>17</xdr:col>
      <xdr:colOff>613833</xdr:colOff>
      <xdr:row>60</xdr:row>
      <xdr:rowOff>95249</xdr:rowOff>
    </xdr:to>
    <xdr:graphicFrame macro="">
      <xdr:nvGraphicFramePr>
        <xdr:cNvPr id="3" name="Gráfico 2" descr="Comportamiento de la tarifa:  estrato1, estrato 2, estratos 3 y 4 y estratos 5 y 6,&#10;desde junio 2024 a junio 2025&#10;" title="Tarifa a usuario final por estrato">
          <a:extLst>
            <a:ext uri="{FF2B5EF4-FFF2-40B4-BE49-F238E27FC236}">
              <a16:creationId xmlns:a16="http://schemas.microsoft.com/office/drawing/2014/main" id="{00000000-0008-0000-1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599064</xdr:colOff>
      <xdr:row>40</xdr:row>
      <xdr:rowOff>79961</xdr:rowOff>
    </xdr:from>
    <xdr:to>
      <xdr:col>11</xdr:col>
      <xdr:colOff>137373</xdr:colOff>
      <xdr:row>41</xdr:row>
      <xdr:rowOff>137111</xdr:rowOff>
    </xdr:to>
    <xdr:sp macro="" textlink="">
      <xdr:nvSpPr>
        <xdr:cNvPr id="4" name="CuadroTexto 3">
          <a:extLst>
            <a:ext uri="{FF2B5EF4-FFF2-40B4-BE49-F238E27FC236}">
              <a16:creationId xmlns:a16="http://schemas.microsoft.com/office/drawing/2014/main" id="{00000000-0008-0000-1700-000004000000}"/>
            </a:ext>
          </a:extLst>
        </xdr:cNvPr>
        <xdr:cNvSpPr txBox="1"/>
      </xdr:nvSpPr>
      <xdr:spPr>
        <a:xfrm>
          <a:off x="8854064" y="10208211"/>
          <a:ext cx="1824309"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530894</xdr:colOff>
      <xdr:row>60</xdr:row>
      <xdr:rowOff>59906</xdr:rowOff>
    </xdr:from>
    <xdr:to>
      <xdr:col>11</xdr:col>
      <xdr:colOff>72032</xdr:colOff>
      <xdr:row>61</xdr:row>
      <xdr:rowOff>117056</xdr:rowOff>
    </xdr:to>
    <xdr:sp macro="" textlink="">
      <xdr:nvSpPr>
        <xdr:cNvPr id="5" name="CuadroTexto 4">
          <a:extLst>
            <a:ext uri="{FF2B5EF4-FFF2-40B4-BE49-F238E27FC236}">
              <a16:creationId xmlns:a16="http://schemas.microsoft.com/office/drawing/2014/main" id="{00000000-0008-0000-1700-000005000000}"/>
            </a:ext>
          </a:extLst>
        </xdr:cNvPr>
        <xdr:cNvSpPr txBox="1"/>
      </xdr:nvSpPr>
      <xdr:spPr>
        <a:xfrm>
          <a:off x="8785894" y="13998156"/>
          <a:ext cx="1827138"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104775</xdr:rowOff>
    </xdr:from>
    <xdr:to>
      <xdr:col>3</xdr:col>
      <xdr:colOff>457200</xdr:colOff>
      <xdr:row>4</xdr:row>
      <xdr:rowOff>228600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700-000006000000}"/>
            </a:ext>
          </a:extLst>
        </xdr:cNvPr>
        <xdr:cNvSpPr txBox="1"/>
      </xdr:nvSpPr>
      <xdr:spPr>
        <a:xfrm>
          <a:off x="752475" y="82867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276225</xdr:rowOff>
    </xdr:from>
    <xdr:to>
      <xdr:col>3</xdr:col>
      <xdr:colOff>457200</xdr:colOff>
      <xdr:row>7</xdr:row>
      <xdr:rowOff>19050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700-000007000000}"/>
            </a:ext>
          </a:extLst>
        </xdr:cNvPr>
        <xdr:cNvSpPr txBox="1"/>
      </xdr:nvSpPr>
      <xdr:spPr>
        <a:xfrm>
          <a:off x="752475" y="16668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351355</xdr:colOff>
      <xdr:row>17</xdr:row>
      <xdr:rowOff>79374</xdr:rowOff>
    </xdr:from>
    <xdr:to>
      <xdr:col>21</xdr:col>
      <xdr:colOff>480624</xdr:colOff>
      <xdr:row>20</xdr:row>
      <xdr:rowOff>169334</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700-000009000000}"/>
            </a:ext>
          </a:extLst>
        </xdr:cNvPr>
        <xdr:cNvSpPr txBox="1"/>
      </xdr:nvSpPr>
      <xdr:spPr>
        <a:xfrm>
          <a:off x="15453772" y="5826124"/>
          <a:ext cx="2415269" cy="66146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4</xdr:col>
      <xdr:colOff>1035841</xdr:colOff>
      <xdr:row>20</xdr:row>
      <xdr:rowOff>152400</xdr:rowOff>
    </xdr:from>
    <xdr:to>
      <xdr:col>18</xdr:col>
      <xdr:colOff>0</xdr:colOff>
      <xdr:row>41</xdr:row>
      <xdr:rowOff>141288</xdr:rowOff>
    </xdr:to>
    <xdr:graphicFrame macro="">
      <xdr:nvGraphicFramePr>
        <xdr:cNvPr id="2" name="Gráfico 1" descr="Comportamiento de los componentes tarifarios:  CUV, G,T, D, desde junio 2024 a junio 2025&#10;&#10;&#10;" title="Componentes Sincelejo Mercado 20">
          <a:extLst>
            <a:ext uri="{FF2B5EF4-FFF2-40B4-BE49-F238E27FC236}">
              <a16:creationId xmlns:a16="http://schemas.microsoft.com/office/drawing/2014/main" id="{00000000-0008-0000-1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43</xdr:row>
      <xdr:rowOff>180974</xdr:rowOff>
    </xdr:from>
    <xdr:to>
      <xdr:col>17</xdr:col>
      <xdr:colOff>603250</xdr:colOff>
      <xdr:row>61</xdr:row>
      <xdr:rowOff>57149</xdr:rowOff>
    </xdr:to>
    <xdr:graphicFrame macro="">
      <xdr:nvGraphicFramePr>
        <xdr:cNvPr id="3" name="Gráfico 2" descr="Comportamiento de la tarifa:  estrato1, estrato 2, estratos 3 y 4 y estratos 5 y 6,&#10;desde junio 2024 a junio 2025&#10;&#10;&#10;" title="Tarifa a usuario final por estrato">
          <a:extLst>
            <a:ext uri="{FF2B5EF4-FFF2-40B4-BE49-F238E27FC236}">
              <a16:creationId xmlns:a16="http://schemas.microsoft.com/office/drawing/2014/main" id="{00000000-0008-0000-1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476064</xdr:colOff>
      <xdr:row>41</xdr:row>
      <xdr:rowOff>44675</xdr:rowOff>
    </xdr:from>
    <xdr:to>
      <xdr:col>12</xdr:col>
      <xdr:colOff>669973</xdr:colOff>
      <xdr:row>42</xdr:row>
      <xdr:rowOff>127349</xdr:rowOff>
    </xdr:to>
    <xdr:sp macro="" textlink="">
      <xdr:nvSpPr>
        <xdr:cNvPr id="4" name="CuadroTexto 3">
          <a:extLst>
            <a:ext uri="{FF2B5EF4-FFF2-40B4-BE49-F238E27FC236}">
              <a16:creationId xmlns:a16="http://schemas.microsoft.com/office/drawing/2014/main" id="{00000000-0008-0000-1800-000004000000}"/>
            </a:ext>
          </a:extLst>
        </xdr:cNvPr>
        <xdr:cNvSpPr txBox="1"/>
      </xdr:nvSpPr>
      <xdr:spPr>
        <a:xfrm>
          <a:off x="8731064" y="10278758"/>
          <a:ext cx="1717909" cy="2731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380179</xdr:colOff>
      <xdr:row>60</xdr:row>
      <xdr:rowOff>180126</xdr:rowOff>
    </xdr:from>
    <xdr:to>
      <xdr:col>13</xdr:col>
      <xdr:colOff>283457</xdr:colOff>
      <xdr:row>62</xdr:row>
      <xdr:rowOff>26353</xdr:rowOff>
    </xdr:to>
    <xdr:sp macro="" textlink="">
      <xdr:nvSpPr>
        <xdr:cNvPr id="5" name="CuadroTexto 4">
          <a:extLst>
            <a:ext uri="{FF2B5EF4-FFF2-40B4-BE49-F238E27FC236}">
              <a16:creationId xmlns:a16="http://schemas.microsoft.com/office/drawing/2014/main" id="{00000000-0008-0000-1800-000005000000}"/>
            </a:ext>
          </a:extLst>
        </xdr:cNvPr>
        <xdr:cNvSpPr txBox="1"/>
      </xdr:nvSpPr>
      <xdr:spPr>
        <a:xfrm>
          <a:off x="8635179" y="14033709"/>
          <a:ext cx="2189278" cy="227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142875</xdr:rowOff>
    </xdr:from>
    <xdr:to>
      <xdr:col>3</xdr:col>
      <xdr:colOff>457200</xdr:colOff>
      <xdr:row>4</xdr:row>
      <xdr:rowOff>266700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800-000006000000}"/>
            </a:ext>
          </a:extLst>
        </xdr:cNvPr>
        <xdr:cNvSpPr txBox="1"/>
      </xdr:nvSpPr>
      <xdr:spPr>
        <a:xfrm>
          <a:off x="752475" y="8572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219075</xdr:rowOff>
    </xdr:from>
    <xdr:to>
      <xdr:col>3</xdr:col>
      <xdr:colOff>457200</xdr:colOff>
      <xdr:row>6</xdr:row>
      <xdr:rowOff>295275</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800-000007000000}"/>
            </a:ext>
          </a:extLst>
        </xdr:cNvPr>
        <xdr:cNvSpPr txBox="1"/>
      </xdr:nvSpPr>
      <xdr:spPr>
        <a:xfrm>
          <a:off x="752475" y="16002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309021</xdr:colOff>
      <xdr:row>16</xdr:row>
      <xdr:rowOff>227540</xdr:rowOff>
    </xdr:from>
    <xdr:to>
      <xdr:col>21</xdr:col>
      <xdr:colOff>740833</xdr:colOff>
      <xdr:row>20</xdr:row>
      <xdr:rowOff>127001</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800-000009000000}"/>
            </a:ext>
          </a:extLst>
        </xdr:cNvPr>
        <xdr:cNvSpPr txBox="1"/>
      </xdr:nvSpPr>
      <xdr:spPr>
        <a:xfrm>
          <a:off x="15422021" y="5656790"/>
          <a:ext cx="2717812" cy="70379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4</xdr:col>
      <xdr:colOff>1198649</xdr:colOff>
      <xdr:row>19</xdr:row>
      <xdr:rowOff>62592</xdr:rowOff>
    </xdr:from>
    <xdr:to>
      <xdr:col>17</xdr:col>
      <xdr:colOff>722225</xdr:colOff>
      <xdr:row>40</xdr:row>
      <xdr:rowOff>90941</xdr:rowOff>
    </xdr:to>
    <xdr:graphicFrame macro="">
      <xdr:nvGraphicFramePr>
        <xdr:cNvPr id="2" name="Gráfico 1" descr="Comportamiento de los componentes tarifarios:  CUV, G,T, D,desde junio 2024 a junio 2025&#10;&#10;" title="Componentes Santa Marta Mercado 31">
          <a:extLst>
            <a:ext uri="{FF2B5EF4-FFF2-40B4-BE49-F238E27FC236}">
              <a16:creationId xmlns:a16="http://schemas.microsoft.com/office/drawing/2014/main" id="{00000000-0008-0000-1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1167250</xdr:colOff>
      <xdr:row>44</xdr:row>
      <xdr:rowOff>68035</xdr:rowOff>
    </xdr:from>
    <xdr:to>
      <xdr:col>18</xdr:col>
      <xdr:colOff>0</xdr:colOff>
      <xdr:row>67</xdr:row>
      <xdr:rowOff>142874</xdr:rowOff>
    </xdr:to>
    <xdr:graphicFrame macro="">
      <xdr:nvGraphicFramePr>
        <xdr:cNvPr id="3" name="Gráfico 2" descr="Comportamiento de la tarifa:  estrato1, estrato 2, estratos 3 y 4 y estratos 5 y 6,&#10;desde junio 2024 a junio 2025&#10;&#10;&#10;" title="Tarifa a usuario final por estrato">
          <a:extLst>
            <a:ext uri="{FF2B5EF4-FFF2-40B4-BE49-F238E27FC236}">
              <a16:creationId xmlns:a16="http://schemas.microsoft.com/office/drawing/2014/main" id="{00000000-0008-0000-1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362689</xdr:colOff>
      <xdr:row>40</xdr:row>
      <xdr:rowOff>23947</xdr:rowOff>
    </xdr:from>
    <xdr:to>
      <xdr:col>13</xdr:col>
      <xdr:colOff>7541</xdr:colOff>
      <xdr:row>42</xdr:row>
      <xdr:rowOff>45719</xdr:rowOff>
    </xdr:to>
    <xdr:sp macro="" textlink="">
      <xdr:nvSpPr>
        <xdr:cNvPr id="4" name="CuadroTexto 3">
          <a:extLst>
            <a:ext uri="{FF2B5EF4-FFF2-40B4-BE49-F238E27FC236}">
              <a16:creationId xmlns:a16="http://schemas.microsoft.com/office/drawing/2014/main" id="{00000000-0008-0000-1900-000004000000}"/>
            </a:ext>
          </a:extLst>
        </xdr:cNvPr>
        <xdr:cNvSpPr txBox="1"/>
      </xdr:nvSpPr>
      <xdr:spPr>
        <a:xfrm>
          <a:off x="8778184" y="10103700"/>
          <a:ext cx="1937132" cy="3985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431423</xdr:colOff>
      <xdr:row>67</xdr:row>
      <xdr:rowOff>65244</xdr:rowOff>
    </xdr:from>
    <xdr:to>
      <xdr:col>13</xdr:col>
      <xdr:colOff>38038</xdr:colOff>
      <xdr:row>69</xdr:row>
      <xdr:rowOff>6094</xdr:rowOff>
    </xdr:to>
    <xdr:sp macro="" textlink="">
      <xdr:nvSpPr>
        <xdr:cNvPr id="5" name="CuadroTexto 4">
          <a:extLst>
            <a:ext uri="{FF2B5EF4-FFF2-40B4-BE49-F238E27FC236}">
              <a16:creationId xmlns:a16="http://schemas.microsoft.com/office/drawing/2014/main" id="{00000000-0008-0000-1900-000005000000}"/>
            </a:ext>
          </a:extLst>
        </xdr:cNvPr>
        <xdr:cNvSpPr txBox="1"/>
      </xdr:nvSpPr>
      <xdr:spPr>
        <a:xfrm>
          <a:off x="8846918" y="15231975"/>
          <a:ext cx="1898895" cy="31766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85725</xdr:rowOff>
    </xdr:from>
    <xdr:to>
      <xdr:col>3</xdr:col>
      <xdr:colOff>466725</xdr:colOff>
      <xdr:row>4</xdr:row>
      <xdr:rowOff>209550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900-000006000000}"/>
            </a:ext>
          </a:extLst>
        </xdr:cNvPr>
        <xdr:cNvSpPr txBox="1"/>
      </xdr:nvSpPr>
      <xdr:spPr>
        <a:xfrm>
          <a:off x="762000" y="8001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6</xdr:row>
      <xdr:rowOff>0</xdr:rowOff>
    </xdr:from>
    <xdr:to>
      <xdr:col>3</xdr:col>
      <xdr:colOff>466725</xdr:colOff>
      <xdr:row>7</xdr:row>
      <xdr:rowOff>76200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900-000007000000}"/>
            </a:ext>
          </a:extLst>
        </xdr:cNvPr>
        <xdr:cNvSpPr txBox="1"/>
      </xdr:nvSpPr>
      <xdr:spPr>
        <a:xfrm>
          <a:off x="762000" y="17145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184232</xdr:colOff>
      <xdr:row>16</xdr:row>
      <xdr:rowOff>288016</xdr:rowOff>
    </xdr:from>
    <xdr:to>
      <xdr:col>21</xdr:col>
      <xdr:colOff>313502</xdr:colOff>
      <xdr:row>19</xdr:row>
      <xdr:rowOff>105188</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900-000009000000}"/>
            </a:ext>
          </a:extLst>
        </xdr:cNvPr>
        <xdr:cNvSpPr txBox="1"/>
      </xdr:nvSpPr>
      <xdr:spPr>
        <a:xfrm>
          <a:off x="15476567" y="5657604"/>
          <a:ext cx="2421550" cy="570798"/>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137583</xdr:colOff>
      <xdr:row>19</xdr:row>
      <xdr:rowOff>113393</xdr:rowOff>
    </xdr:from>
    <xdr:to>
      <xdr:col>17</xdr:col>
      <xdr:colOff>751416</xdr:colOff>
      <xdr:row>40</xdr:row>
      <xdr:rowOff>111353</xdr:rowOff>
    </xdr:to>
    <xdr:graphicFrame macro="">
      <xdr:nvGraphicFramePr>
        <xdr:cNvPr id="2" name="Gráfico 1" descr="Comportamiento de los componentes tarifarios:  CUV, G,T, D, desde junio 2024 a junio 2025&#10;&#10;" title="Componentes Villavicencio Mercado 30">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455084</xdr:colOff>
      <xdr:row>42</xdr:row>
      <xdr:rowOff>4201</xdr:rowOff>
    </xdr:from>
    <xdr:to>
      <xdr:col>17</xdr:col>
      <xdr:colOff>624416</xdr:colOff>
      <xdr:row>59</xdr:row>
      <xdr:rowOff>150158</xdr:rowOff>
    </xdr:to>
    <xdr:graphicFrame macro="">
      <xdr:nvGraphicFramePr>
        <xdr:cNvPr id="3" name="Gráfico 2" descr="Comportamiento de la tarifa:  estrato1, estrato 2, estratos 3 y 4 y estratos 5 y 6,&#10;desde junio 2024 a junio 2025&#10;" title="Tarifa a usuario final por estrato">
          <a:extLst>
            <a:ext uri="{FF2B5EF4-FFF2-40B4-BE49-F238E27FC236}">
              <a16:creationId xmlns:a16="http://schemas.microsoft.com/office/drawing/2014/main" id="{00000000-0008-0000-1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388394</xdr:colOff>
      <xdr:row>40</xdr:row>
      <xdr:rowOff>58339</xdr:rowOff>
    </xdr:from>
    <xdr:to>
      <xdr:col>10</xdr:col>
      <xdr:colOff>252418</xdr:colOff>
      <xdr:row>41</xdr:row>
      <xdr:rowOff>113193</xdr:rowOff>
    </xdr:to>
    <xdr:sp macro="" textlink="">
      <xdr:nvSpPr>
        <xdr:cNvPr id="5" name="CuadroTexto 4">
          <a:extLst>
            <a:ext uri="{FF2B5EF4-FFF2-40B4-BE49-F238E27FC236}">
              <a16:creationId xmlns:a16="http://schemas.microsoft.com/office/drawing/2014/main" id="{00000000-0008-0000-1A00-000005000000}"/>
            </a:ext>
          </a:extLst>
        </xdr:cNvPr>
        <xdr:cNvSpPr txBox="1"/>
      </xdr:nvSpPr>
      <xdr:spPr>
        <a:xfrm>
          <a:off x="7881394" y="10228922"/>
          <a:ext cx="2150024" cy="2453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7</xdr:col>
      <xdr:colOff>267118</xdr:colOff>
      <xdr:row>59</xdr:row>
      <xdr:rowOff>129836</xdr:rowOff>
    </xdr:from>
    <xdr:to>
      <xdr:col>10</xdr:col>
      <xdr:colOff>205983</xdr:colOff>
      <xdr:row>61</xdr:row>
      <xdr:rowOff>114</xdr:rowOff>
    </xdr:to>
    <xdr:sp macro="" textlink="">
      <xdr:nvSpPr>
        <xdr:cNvPr id="6" name="CuadroTexto 5">
          <a:extLst>
            <a:ext uri="{FF2B5EF4-FFF2-40B4-BE49-F238E27FC236}">
              <a16:creationId xmlns:a16="http://schemas.microsoft.com/office/drawing/2014/main" id="{00000000-0008-0000-1A00-000006000000}"/>
            </a:ext>
          </a:extLst>
        </xdr:cNvPr>
        <xdr:cNvSpPr txBox="1"/>
      </xdr:nvSpPr>
      <xdr:spPr>
        <a:xfrm>
          <a:off x="7760118" y="13919919"/>
          <a:ext cx="2224865" cy="2512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171450</xdr:rowOff>
    </xdr:from>
    <xdr:to>
      <xdr:col>3</xdr:col>
      <xdr:colOff>495300</xdr:colOff>
      <xdr:row>4</xdr:row>
      <xdr:rowOff>295275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A00-000007000000}"/>
            </a:ext>
          </a:extLst>
        </xdr:cNvPr>
        <xdr:cNvSpPr txBox="1"/>
      </xdr:nvSpPr>
      <xdr:spPr>
        <a:xfrm>
          <a:off x="790575" y="8953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257175</xdr:rowOff>
    </xdr:from>
    <xdr:to>
      <xdr:col>3</xdr:col>
      <xdr:colOff>504825</xdr:colOff>
      <xdr:row>7</xdr:row>
      <xdr:rowOff>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A00-000008000000}"/>
            </a:ext>
          </a:extLst>
        </xdr:cNvPr>
        <xdr:cNvSpPr txBox="1"/>
      </xdr:nvSpPr>
      <xdr:spPr>
        <a:xfrm>
          <a:off x="800100" y="16478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552440</xdr:colOff>
      <xdr:row>16</xdr:row>
      <xdr:rowOff>333373</xdr:rowOff>
    </xdr:from>
    <xdr:to>
      <xdr:col>21</xdr:col>
      <xdr:colOff>681709</xdr:colOff>
      <xdr:row>19</xdr:row>
      <xdr:rowOff>83789</xdr:rowOff>
    </xdr:to>
    <xdr:sp macro="[0]!EST" textlink="">
      <xdr:nvSpPr>
        <xdr:cNvPr id="10" name="CuadroTexto 9">
          <a:hlinkClick xmlns:r="http://schemas.openxmlformats.org/officeDocument/2006/relationships" r:id="rId5"/>
          <a:extLst>
            <a:ext uri="{FF2B5EF4-FFF2-40B4-BE49-F238E27FC236}">
              <a16:creationId xmlns:a16="http://schemas.microsoft.com/office/drawing/2014/main" id="{00000000-0008-0000-1A00-00000A000000}"/>
            </a:ext>
          </a:extLst>
        </xdr:cNvPr>
        <xdr:cNvSpPr txBox="1"/>
      </xdr:nvSpPr>
      <xdr:spPr>
        <a:xfrm>
          <a:off x="15654857" y="5762623"/>
          <a:ext cx="2415269" cy="49124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4</xdr:col>
      <xdr:colOff>139129</xdr:colOff>
      <xdr:row>19</xdr:row>
      <xdr:rowOff>95621</xdr:rowOff>
    </xdr:from>
    <xdr:to>
      <xdr:col>18</xdr:col>
      <xdr:colOff>0</xdr:colOff>
      <xdr:row>40</xdr:row>
      <xdr:rowOff>55934</xdr:rowOff>
    </xdr:to>
    <xdr:graphicFrame macro="">
      <xdr:nvGraphicFramePr>
        <xdr:cNvPr id="2" name="Gráfico 1" descr="Comportamiento de los componentes tarifarios:  CUV, G,T, D, desde junio 2024 a junio 2025&#10;&#10;" title="Componentes Valledupar Mercado 31">
          <a:extLst>
            <a:ext uri="{FF2B5EF4-FFF2-40B4-BE49-F238E27FC236}">
              <a16:creationId xmlns:a16="http://schemas.microsoft.com/office/drawing/2014/main" id="{00000000-0008-0000-1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428090</xdr:colOff>
      <xdr:row>42</xdr:row>
      <xdr:rowOff>52386</xdr:rowOff>
    </xdr:from>
    <xdr:to>
      <xdr:col>18</xdr:col>
      <xdr:colOff>0</xdr:colOff>
      <xdr:row>60</xdr:row>
      <xdr:rowOff>19049</xdr:rowOff>
    </xdr:to>
    <xdr:graphicFrame macro="">
      <xdr:nvGraphicFramePr>
        <xdr:cNvPr id="3" name="Gráfico 2" descr="Comportamiento de la tarifa:  estrato1, estrato 2, estratos 3 y 4 y estratos 5 y 6,&#10;desde junio 2024 a junio 2025&#10;&#10;&#10;" title="Tarifa a usuario final por estrato">
          <a:extLst>
            <a:ext uri="{FF2B5EF4-FFF2-40B4-BE49-F238E27FC236}">
              <a16:creationId xmlns:a16="http://schemas.microsoft.com/office/drawing/2014/main" id="{00000000-0008-0000-1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547767</xdr:colOff>
      <xdr:row>40</xdr:row>
      <xdr:rowOff>61320</xdr:rowOff>
    </xdr:from>
    <xdr:to>
      <xdr:col>13</xdr:col>
      <xdr:colOff>69135</xdr:colOff>
      <xdr:row>41</xdr:row>
      <xdr:rowOff>106100</xdr:rowOff>
    </xdr:to>
    <xdr:sp macro="" textlink="">
      <xdr:nvSpPr>
        <xdr:cNvPr id="4" name="CuadroTexto 3">
          <a:extLst>
            <a:ext uri="{FF2B5EF4-FFF2-40B4-BE49-F238E27FC236}">
              <a16:creationId xmlns:a16="http://schemas.microsoft.com/office/drawing/2014/main" id="{00000000-0008-0000-1B00-000004000000}"/>
            </a:ext>
          </a:extLst>
        </xdr:cNvPr>
        <xdr:cNvSpPr txBox="1"/>
      </xdr:nvSpPr>
      <xdr:spPr>
        <a:xfrm>
          <a:off x="8788497" y="10335477"/>
          <a:ext cx="1800947" cy="2374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261700</xdr:colOff>
      <xdr:row>59</xdr:row>
      <xdr:rowOff>184008</xdr:rowOff>
    </xdr:from>
    <xdr:to>
      <xdr:col>12</xdr:col>
      <xdr:colOff>562721</xdr:colOff>
      <xdr:row>61</xdr:row>
      <xdr:rowOff>59993</xdr:rowOff>
    </xdr:to>
    <xdr:sp macro="" textlink="">
      <xdr:nvSpPr>
        <xdr:cNvPr id="5" name="CuadroTexto 4">
          <a:extLst>
            <a:ext uri="{FF2B5EF4-FFF2-40B4-BE49-F238E27FC236}">
              <a16:creationId xmlns:a16="http://schemas.microsoft.com/office/drawing/2014/main" id="{00000000-0008-0000-1B00-000005000000}"/>
            </a:ext>
          </a:extLst>
        </xdr:cNvPr>
        <xdr:cNvSpPr txBox="1"/>
      </xdr:nvSpPr>
      <xdr:spPr>
        <a:xfrm>
          <a:off x="8502430" y="14118334"/>
          <a:ext cx="1820740" cy="2612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133350</xdr:rowOff>
    </xdr:from>
    <xdr:to>
      <xdr:col>3</xdr:col>
      <xdr:colOff>495300</xdr:colOff>
      <xdr:row>4</xdr:row>
      <xdr:rowOff>257175</xdr:rowOff>
    </xdr:to>
    <xdr:sp macro="" textlink="">
      <xdr:nvSpPr>
        <xdr:cNvPr id="6" name="CuadroTexto 5">
          <a:hlinkClick xmlns:r="http://schemas.openxmlformats.org/officeDocument/2006/relationships" r:id="rId3"/>
          <a:extLst>
            <a:ext uri="{FF2B5EF4-FFF2-40B4-BE49-F238E27FC236}">
              <a16:creationId xmlns:a16="http://schemas.microsoft.com/office/drawing/2014/main" id="{00000000-0008-0000-1B00-000006000000}"/>
            </a:ext>
          </a:extLst>
        </xdr:cNvPr>
        <xdr:cNvSpPr txBox="1"/>
      </xdr:nvSpPr>
      <xdr:spPr>
        <a:xfrm>
          <a:off x="790575"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76200</xdr:colOff>
      <xdr:row>5</xdr:row>
      <xdr:rowOff>238125</xdr:rowOff>
    </xdr:from>
    <xdr:to>
      <xdr:col>3</xdr:col>
      <xdr:colOff>542925</xdr:colOff>
      <xdr:row>6</xdr:row>
      <xdr:rowOff>314325</xdr:rowOff>
    </xdr:to>
    <xdr:sp macro="" textlink="">
      <xdr:nvSpPr>
        <xdr:cNvPr id="7" name="CuadroTexto 6">
          <a:hlinkClick xmlns:r="http://schemas.openxmlformats.org/officeDocument/2006/relationships" r:id="rId4"/>
          <a:extLst>
            <a:ext uri="{FF2B5EF4-FFF2-40B4-BE49-F238E27FC236}">
              <a16:creationId xmlns:a16="http://schemas.microsoft.com/office/drawing/2014/main" id="{00000000-0008-0000-1B00-000007000000}"/>
            </a:ext>
          </a:extLst>
        </xdr:cNvPr>
        <xdr:cNvSpPr txBox="1"/>
      </xdr:nvSpPr>
      <xdr:spPr>
        <a:xfrm>
          <a:off x="838200" y="161925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565042</xdr:colOff>
      <xdr:row>16</xdr:row>
      <xdr:rowOff>229918</xdr:rowOff>
    </xdr:from>
    <xdr:to>
      <xdr:col>21</xdr:col>
      <xdr:colOff>694310</xdr:colOff>
      <xdr:row>19</xdr:row>
      <xdr:rowOff>29802</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B00-000009000000}"/>
            </a:ext>
          </a:extLst>
        </xdr:cNvPr>
        <xdr:cNvSpPr txBox="1"/>
      </xdr:nvSpPr>
      <xdr:spPr>
        <a:xfrm>
          <a:off x="15644508" y="5645255"/>
          <a:ext cx="2408847" cy="61325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57150</xdr:colOff>
      <xdr:row>11</xdr:row>
      <xdr:rowOff>34738</xdr:rowOff>
    </xdr:from>
    <xdr:to>
      <xdr:col>6</xdr:col>
      <xdr:colOff>704850</xdr:colOff>
      <xdr:row>13</xdr:row>
      <xdr:rowOff>176493</xdr:rowOff>
    </xdr:to>
    <xdr:sp macro="[0]!Bquilla" textlink="">
      <xdr:nvSpPr>
        <xdr:cNvPr id="63" name="CuadroTexto 62">
          <a:hlinkClick xmlns:r="http://schemas.openxmlformats.org/officeDocument/2006/relationships" r:id="rId1"/>
          <a:extLst>
            <a:ext uri="{FF2B5EF4-FFF2-40B4-BE49-F238E27FC236}">
              <a16:creationId xmlns:a16="http://schemas.microsoft.com/office/drawing/2014/main" id="{00000000-0008-0000-0200-00003F000000}"/>
            </a:ext>
          </a:extLst>
        </xdr:cNvPr>
        <xdr:cNvSpPr txBox="1"/>
      </xdr:nvSpPr>
      <xdr:spPr>
        <a:xfrm>
          <a:off x="819150" y="201817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Barranquilla</a:t>
          </a:r>
        </a:p>
      </xdr:txBody>
    </xdr:sp>
    <xdr:clientData/>
  </xdr:twoCellAnchor>
  <xdr:twoCellAnchor>
    <xdr:from>
      <xdr:col>1</xdr:col>
      <xdr:colOff>127748</xdr:colOff>
      <xdr:row>1</xdr:row>
      <xdr:rowOff>0</xdr:rowOff>
    </xdr:from>
    <xdr:to>
      <xdr:col>3</xdr:col>
      <xdr:colOff>594473</xdr:colOff>
      <xdr:row>3</xdr:row>
      <xdr:rowOff>76200</xdr:rowOff>
    </xdr:to>
    <xdr:sp macro="[0]!Indice" textlink="">
      <xdr:nvSpPr>
        <xdr:cNvPr id="43" name="CuadroTexto 42">
          <a:hlinkClick xmlns:r="http://schemas.openxmlformats.org/officeDocument/2006/relationships" r:id="rId2"/>
          <a:extLst>
            <a:ext uri="{FF2B5EF4-FFF2-40B4-BE49-F238E27FC236}">
              <a16:creationId xmlns:a16="http://schemas.microsoft.com/office/drawing/2014/main" id="{00000000-0008-0000-0200-00002B000000}"/>
            </a:ext>
          </a:extLst>
        </xdr:cNvPr>
        <xdr:cNvSpPr txBox="1"/>
      </xdr:nvSpPr>
      <xdr:spPr>
        <a:xfrm>
          <a:off x="1651748" y="1905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63873</xdr:colOff>
      <xdr:row>8</xdr:row>
      <xdr:rowOff>7844</xdr:rowOff>
    </xdr:from>
    <xdr:to>
      <xdr:col>6</xdr:col>
      <xdr:colOff>711573</xdr:colOff>
      <xdr:row>10</xdr:row>
      <xdr:rowOff>149599</xdr:rowOff>
    </xdr:to>
    <xdr:sp macro="[0]!ARMENIA" textlink="">
      <xdr:nvSpPr>
        <xdr:cNvPr id="4" name="CuadroTexto 3">
          <a:hlinkClick xmlns:r="http://schemas.openxmlformats.org/officeDocument/2006/relationships" r:id="rId3"/>
          <a:extLst>
            <a:ext uri="{FF2B5EF4-FFF2-40B4-BE49-F238E27FC236}">
              <a16:creationId xmlns:a16="http://schemas.microsoft.com/office/drawing/2014/main" id="{00000000-0008-0000-0200-000004000000}"/>
            </a:ext>
          </a:extLst>
        </xdr:cNvPr>
        <xdr:cNvSpPr txBox="1"/>
      </xdr:nvSpPr>
      <xdr:spPr>
        <a:xfrm>
          <a:off x="825873" y="1419785"/>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Armenia</a:t>
          </a:r>
        </a:p>
      </xdr:txBody>
    </xdr:sp>
    <xdr:clientData/>
  </xdr:twoCellAnchor>
  <xdr:twoCellAnchor>
    <xdr:from>
      <xdr:col>1</xdr:col>
      <xdr:colOff>48185</xdr:colOff>
      <xdr:row>46</xdr:row>
      <xdr:rowOff>3362</xdr:rowOff>
    </xdr:from>
    <xdr:to>
      <xdr:col>6</xdr:col>
      <xdr:colOff>695885</xdr:colOff>
      <xdr:row>48</xdr:row>
      <xdr:rowOff>145117</xdr:rowOff>
    </xdr:to>
    <xdr:sp macro="[0]!MONT" textlink="">
      <xdr:nvSpPr>
        <xdr:cNvPr id="5" name="CuadroTexto 4">
          <a:hlinkClick xmlns:r="http://schemas.openxmlformats.org/officeDocument/2006/relationships" r:id="rId4"/>
          <a:extLst>
            <a:ext uri="{FF2B5EF4-FFF2-40B4-BE49-F238E27FC236}">
              <a16:creationId xmlns:a16="http://schemas.microsoft.com/office/drawing/2014/main" id="{00000000-0008-0000-0200-000005000000}"/>
            </a:ext>
          </a:extLst>
        </xdr:cNvPr>
        <xdr:cNvSpPr txBox="1"/>
      </xdr:nvSpPr>
      <xdr:spPr>
        <a:xfrm>
          <a:off x="810185" y="8654303"/>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Montería</a:t>
          </a:r>
        </a:p>
      </xdr:txBody>
    </xdr:sp>
    <xdr:clientData/>
  </xdr:twoCellAnchor>
  <xdr:twoCellAnchor>
    <xdr:from>
      <xdr:col>1</xdr:col>
      <xdr:colOff>43702</xdr:colOff>
      <xdr:row>42</xdr:row>
      <xdr:rowOff>166968</xdr:rowOff>
    </xdr:from>
    <xdr:to>
      <xdr:col>6</xdr:col>
      <xdr:colOff>691402</xdr:colOff>
      <xdr:row>45</xdr:row>
      <xdr:rowOff>118223</xdr:rowOff>
    </xdr:to>
    <xdr:sp macro="[0]!Mocoa" textlink="">
      <xdr:nvSpPr>
        <xdr:cNvPr id="6" name="CuadroTexto 5">
          <a:hlinkClick xmlns:r="http://schemas.openxmlformats.org/officeDocument/2006/relationships" r:id="rId5"/>
          <a:extLst>
            <a:ext uri="{FF2B5EF4-FFF2-40B4-BE49-F238E27FC236}">
              <a16:creationId xmlns:a16="http://schemas.microsoft.com/office/drawing/2014/main" id="{00000000-0008-0000-0200-000006000000}"/>
            </a:ext>
          </a:extLst>
        </xdr:cNvPr>
        <xdr:cNvSpPr txBox="1"/>
      </xdr:nvSpPr>
      <xdr:spPr>
        <a:xfrm>
          <a:off x="805702" y="786540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Mocoa</a:t>
          </a:r>
        </a:p>
      </xdr:txBody>
    </xdr:sp>
    <xdr:clientData/>
  </xdr:twoCellAnchor>
  <xdr:twoCellAnchor>
    <xdr:from>
      <xdr:col>1</xdr:col>
      <xdr:colOff>50426</xdr:colOff>
      <xdr:row>39</xdr:row>
      <xdr:rowOff>140074</xdr:rowOff>
    </xdr:from>
    <xdr:to>
      <xdr:col>6</xdr:col>
      <xdr:colOff>698126</xdr:colOff>
      <xdr:row>42</xdr:row>
      <xdr:rowOff>91329</xdr:rowOff>
    </xdr:to>
    <xdr:sp macro="[0]!MED" textlink="">
      <xdr:nvSpPr>
        <xdr:cNvPr id="7" name="CuadroTexto 6">
          <a:hlinkClick xmlns:r="http://schemas.openxmlformats.org/officeDocument/2006/relationships" r:id="rId6"/>
          <a:extLst>
            <a:ext uri="{FF2B5EF4-FFF2-40B4-BE49-F238E27FC236}">
              <a16:creationId xmlns:a16="http://schemas.microsoft.com/office/drawing/2014/main" id="{00000000-0008-0000-0200-000007000000}"/>
            </a:ext>
          </a:extLst>
        </xdr:cNvPr>
        <xdr:cNvSpPr txBox="1"/>
      </xdr:nvSpPr>
      <xdr:spPr>
        <a:xfrm>
          <a:off x="812426" y="7267015"/>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Medellín</a:t>
          </a:r>
        </a:p>
      </xdr:txBody>
    </xdr:sp>
    <xdr:clientData/>
  </xdr:twoCellAnchor>
  <xdr:twoCellAnchor>
    <xdr:from>
      <xdr:col>1</xdr:col>
      <xdr:colOff>45943</xdr:colOff>
      <xdr:row>17</xdr:row>
      <xdr:rowOff>124386</xdr:rowOff>
    </xdr:from>
    <xdr:to>
      <xdr:col>6</xdr:col>
      <xdr:colOff>693643</xdr:colOff>
      <xdr:row>20</xdr:row>
      <xdr:rowOff>75641</xdr:rowOff>
    </xdr:to>
    <xdr:sp macro="[0]!Bmanga" textlink="">
      <xdr:nvSpPr>
        <xdr:cNvPr id="8" name="CuadroTexto 7">
          <a:hlinkClick xmlns:r="http://schemas.openxmlformats.org/officeDocument/2006/relationships" r:id="rId7"/>
          <a:extLst>
            <a:ext uri="{FF2B5EF4-FFF2-40B4-BE49-F238E27FC236}">
              <a16:creationId xmlns:a16="http://schemas.microsoft.com/office/drawing/2014/main" id="{00000000-0008-0000-0200-000008000000}"/>
            </a:ext>
          </a:extLst>
        </xdr:cNvPr>
        <xdr:cNvSpPr txBox="1"/>
      </xdr:nvSpPr>
      <xdr:spPr>
        <a:xfrm>
          <a:off x="807943" y="306032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Bucaramanga</a:t>
          </a:r>
        </a:p>
      </xdr:txBody>
    </xdr:sp>
    <xdr:clientData/>
  </xdr:twoCellAnchor>
  <xdr:twoCellAnchor>
    <xdr:from>
      <xdr:col>1</xdr:col>
      <xdr:colOff>63872</xdr:colOff>
      <xdr:row>20</xdr:row>
      <xdr:rowOff>153521</xdr:rowOff>
    </xdr:from>
    <xdr:to>
      <xdr:col>6</xdr:col>
      <xdr:colOff>711572</xdr:colOff>
      <xdr:row>23</xdr:row>
      <xdr:rowOff>104776</xdr:rowOff>
    </xdr:to>
    <xdr:sp macro="[0]!Cali" textlink="">
      <xdr:nvSpPr>
        <xdr:cNvPr id="9" name="CuadroTexto 8">
          <a:hlinkClick xmlns:r="http://schemas.openxmlformats.org/officeDocument/2006/relationships" r:id="rId8"/>
          <a:extLst>
            <a:ext uri="{FF2B5EF4-FFF2-40B4-BE49-F238E27FC236}">
              <a16:creationId xmlns:a16="http://schemas.microsoft.com/office/drawing/2014/main" id="{00000000-0008-0000-0200-000009000000}"/>
            </a:ext>
          </a:extLst>
        </xdr:cNvPr>
        <xdr:cNvSpPr txBox="1"/>
      </xdr:nvSpPr>
      <xdr:spPr>
        <a:xfrm>
          <a:off x="825872" y="3660962"/>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Cali</a:t>
          </a:r>
        </a:p>
      </xdr:txBody>
    </xdr:sp>
    <xdr:clientData/>
  </xdr:twoCellAnchor>
  <xdr:twoCellAnchor>
    <xdr:from>
      <xdr:col>1</xdr:col>
      <xdr:colOff>70596</xdr:colOff>
      <xdr:row>23</xdr:row>
      <xdr:rowOff>182656</xdr:rowOff>
    </xdr:from>
    <xdr:to>
      <xdr:col>6</xdr:col>
      <xdr:colOff>718296</xdr:colOff>
      <xdr:row>26</xdr:row>
      <xdr:rowOff>133911</xdr:rowOff>
    </xdr:to>
    <xdr:sp macro="[0]!Cartagena" textlink="">
      <xdr:nvSpPr>
        <xdr:cNvPr id="10" name="CuadroTexto 9">
          <a:hlinkClick xmlns:r="http://schemas.openxmlformats.org/officeDocument/2006/relationships" r:id="rId9"/>
          <a:extLst>
            <a:ext uri="{FF2B5EF4-FFF2-40B4-BE49-F238E27FC236}">
              <a16:creationId xmlns:a16="http://schemas.microsoft.com/office/drawing/2014/main" id="{00000000-0008-0000-0200-00000A000000}"/>
            </a:ext>
          </a:extLst>
        </xdr:cNvPr>
        <xdr:cNvSpPr txBox="1"/>
      </xdr:nvSpPr>
      <xdr:spPr>
        <a:xfrm>
          <a:off x="832596" y="426159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Cartagena</a:t>
          </a:r>
        </a:p>
      </xdr:txBody>
    </xdr:sp>
    <xdr:clientData/>
  </xdr:twoCellAnchor>
  <xdr:twoCellAnchor>
    <xdr:from>
      <xdr:col>1</xdr:col>
      <xdr:colOff>43702</xdr:colOff>
      <xdr:row>27</xdr:row>
      <xdr:rowOff>10086</xdr:rowOff>
    </xdr:from>
    <xdr:to>
      <xdr:col>6</xdr:col>
      <xdr:colOff>691402</xdr:colOff>
      <xdr:row>29</xdr:row>
      <xdr:rowOff>151841</xdr:rowOff>
    </xdr:to>
    <xdr:sp macro="[0]!Cucuta" textlink="">
      <xdr:nvSpPr>
        <xdr:cNvPr id="11" name="CuadroTexto 10">
          <a:hlinkClick xmlns:r="http://schemas.openxmlformats.org/officeDocument/2006/relationships" r:id="rId10"/>
          <a:extLst>
            <a:ext uri="{FF2B5EF4-FFF2-40B4-BE49-F238E27FC236}">
              <a16:creationId xmlns:a16="http://schemas.microsoft.com/office/drawing/2014/main" id="{00000000-0008-0000-0200-00000B000000}"/>
            </a:ext>
          </a:extLst>
        </xdr:cNvPr>
        <xdr:cNvSpPr txBox="1"/>
      </xdr:nvSpPr>
      <xdr:spPr>
        <a:xfrm>
          <a:off x="805702" y="485102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Cúcuta</a:t>
          </a:r>
        </a:p>
      </xdr:txBody>
    </xdr:sp>
    <xdr:clientData/>
  </xdr:twoCellAnchor>
  <xdr:twoCellAnchor>
    <xdr:from>
      <xdr:col>1</xdr:col>
      <xdr:colOff>50425</xdr:colOff>
      <xdr:row>30</xdr:row>
      <xdr:rowOff>50427</xdr:rowOff>
    </xdr:from>
    <xdr:to>
      <xdr:col>6</xdr:col>
      <xdr:colOff>698125</xdr:colOff>
      <xdr:row>33</xdr:row>
      <xdr:rowOff>1682</xdr:rowOff>
    </xdr:to>
    <xdr:sp macro="[0]!FLORENCIA" textlink="">
      <xdr:nvSpPr>
        <xdr:cNvPr id="12" name="CuadroTexto 11">
          <a:hlinkClick xmlns:r="http://schemas.openxmlformats.org/officeDocument/2006/relationships" r:id="rId11"/>
          <a:extLst>
            <a:ext uri="{FF2B5EF4-FFF2-40B4-BE49-F238E27FC236}">
              <a16:creationId xmlns:a16="http://schemas.microsoft.com/office/drawing/2014/main" id="{00000000-0008-0000-0200-00000C000000}"/>
            </a:ext>
          </a:extLst>
        </xdr:cNvPr>
        <xdr:cNvSpPr txBox="1"/>
      </xdr:nvSpPr>
      <xdr:spPr>
        <a:xfrm>
          <a:off x="812425" y="546286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Florencia</a:t>
          </a:r>
        </a:p>
      </xdr:txBody>
    </xdr:sp>
    <xdr:clientData/>
  </xdr:twoCellAnchor>
  <xdr:twoCellAnchor>
    <xdr:from>
      <xdr:col>1</xdr:col>
      <xdr:colOff>68356</xdr:colOff>
      <xdr:row>33</xdr:row>
      <xdr:rowOff>68356</xdr:rowOff>
    </xdr:from>
    <xdr:to>
      <xdr:col>6</xdr:col>
      <xdr:colOff>716056</xdr:colOff>
      <xdr:row>36</xdr:row>
      <xdr:rowOff>19611</xdr:rowOff>
    </xdr:to>
    <xdr:sp macro="[0]!IBAGUE" textlink="">
      <xdr:nvSpPr>
        <xdr:cNvPr id="13" name="CuadroTexto 12">
          <a:hlinkClick xmlns:r="http://schemas.openxmlformats.org/officeDocument/2006/relationships" r:id="rId12"/>
          <a:extLst>
            <a:ext uri="{FF2B5EF4-FFF2-40B4-BE49-F238E27FC236}">
              <a16:creationId xmlns:a16="http://schemas.microsoft.com/office/drawing/2014/main" id="{00000000-0008-0000-0200-00000D000000}"/>
            </a:ext>
          </a:extLst>
        </xdr:cNvPr>
        <xdr:cNvSpPr txBox="1"/>
      </xdr:nvSpPr>
      <xdr:spPr>
        <a:xfrm>
          <a:off x="830356" y="605229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Ibagué</a:t>
          </a:r>
        </a:p>
      </xdr:txBody>
    </xdr:sp>
    <xdr:clientData/>
  </xdr:twoCellAnchor>
  <xdr:twoCellAnchor>
    <xdr:from>
      <xdr:col>1</xdr:col>
      <xdr:colOff>41460</xdr:colOff>
      <xdr:row>36</xdr:row>
      <xdr:rowOff>119903</xdr:rowOff>
    </xdr:from>
    <xdr:to>
      <xdr:col>6</xdr:col>
      <xdr:colOff>689160</xdr:colOff>
      <xdr:row>39</xdr:row>
      <xdr:rowOff>71158</xdr:rowOff>
    </xdr:to>
    <xdr:sp macro="[0]!MANI" textlink="">
      <xdr:nvSpPr>
        <xdr:cNvPr id="14" name="CuadroTexto 13">
          <a:hlinkClick xmlns:r="http://schemas.openxmlformats.org/officeDocument/2006/relationships" r:id="rId13"/>
          <a:extLst>
            <a:ext uri="{FF2B5EF4-FFF2-40B4-BE49-F238E27FC236}">
              <a16:creationId xmlns:a16="http://schemas.microsoft.com/office/drawing/2014/main" id="{00000000-0008-0000-0200-00000E000000}"/>
            </a:ext>
          </a:extLst>
        </xdr:cNvPr>
        <xdr:cNvSpPr txBox="1"/>
      </xdr:nvSpPr>
      <xdr:spPr>
        <a:xfrm>
          <a:off x="803460" y="667534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Manizales</a:t>
          </a:r>
        </a:p>
      </xdr:txBody>
    </xdr:sp>
    <xdr:clientData/>
  </xdr:twoCellAnchor>
  <xdr:twoCellAnchor>
    <xdr:from>
      <xdr:col>1</xdr:col>
      <xdr:colOff>52668</xdr:colOff>
      <xdr:row>14</xdr:row>
      <xdr:rowOff>44824</xdr:rowOff>
    </xdr:from>
    <xdr:to>
      <xdr:col>6</xdr:col>
      <xdr:colOff>704850</xdr:colOff>
      <xdr:row>17</xdr:row>
      <xdr:rowOff>67235</xdr:rowOff>
    </xdr:to>
    <xdr:sp macro="[0]!BOGOTA" textlink="">
      <xdr:nvSpPr>
        <xdr:cNvPr id="15" name="CuadroTexto 14">
          <a:hlinkClick xmlns:r="http://schemas.openxmlformats.org/officeDocument/2006/relationships" r:id="rId14"/>
          <a:extLst>
            <a:ext uri="{FF2B5EF4-FFF2-40B4-BE49-F238E27FC236}">
              <a16:creationId xmlns:a16="http://schemas.microsoft.com/office/drawing/2014/main" id="{00000000-0008-0000-0200-00000F000000}"/>
            </a:ext>
          </a:extLst>
        </xdr:cNvPr>
        <xdr:cNvSpPr txBox="1"/>
      </xdr:nvSpPr>
      <xdr:spPr>
        <a:xfrm>
          <a:off x="814668" y="2597524"/>
          <a:ext cx="4462182" cy="593911"/>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Bogotá</a:t>
          </a:r>
          <a:r>
            <a:rPr lang="es-419" sz="1400" b="1" baseline="0">
              <a:solidFill>
                <a:schemeClr val="bg1"/>
              </a:solidFill>
              <a:latin typeface="Arial" panose="020B0604020202020204" pitchFamily="34" charset="0"/>
              <a:cs typeface="Arial" panose="020B0604020202020204" pitchFamily="34" charset="0"/>
            </a:rPr>
            <a:t> D.C</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48185</xdr:colOff>
      <xdr:row>49</xdr:row>
      <xdr:rowOff>3363</xdr:rowOff>
    </xdr:from>
    <xdr:to>
      <xdr:col>6</xdr:col>
      <xdr:colOff>695885</xdr:colOff>
      <xdr:row>51</xdr:row>
      <xdr:rowOff>145118</xdr:rowOff>
    </xdr:to>
    <xdr:sp macro="[0]!Neiva" textlink="">
      <xdr:nvSpPr>
        <xdr:cNvPr id="16" name="CuadroTexto 15">
          <a:hlinkClick xmlns:r="http://schemas.openxmlformats.org/officeDocument/2006/relationships" r:id="rId15"/>
          <a:extLst>
            <a:ext uri="{FF2B5EF4-FFF2-40B4-BE49-F238E27FC236}">
              <a16:creationId xmlns:a16="http://schemas.microsoft.com/office/drawing/2014/main" id="{00000000-0008-0000-0200-000010000000}"/>
            </a:ext>
          </a:extLst>
        </xdr:cNvPr>
        <xdr:cNvSpPr txBox="1"/>
      </xdr:nvSpPr>
      <xdr:spPr>
        <a:xfrm>
          <a:off x="810185" y="922580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Neiva</a:t>
          </a:r>
        </a:p>
      </xdr:txBody>
    </xdr:sp>
    <xdr:clientData/>
  </xdr:twoCellAnchor>
  <xdr:twoCellAnchor>
    <xdr:from>
      <xdr:col>1</xdr:col>
      <xdr:colOff>66114</xdr:colOff>
      <xdr:row>71</xdr:row>
      <xdr:rowOff>10087</xdr:rowOff>
    </xdr:from>
    <xdr:to>
      <xdr:col>6</xdr:col>
      <xdr:colOff>713814</xdr:colOff>
      <xdr:row>73</xdr:row>
      <xdr:rowOff>151842</xdr:rowOff>
    </xdr:to>
    <xdr:sp macro="[0]!SINC" textlink="">
      <xdr:nvSpPr>
        <xdr:cNvPr id="17" name="CuadroTexto 16">
          <a:hlinkClick xmlns:r="http://schemas.openxmlformats.org/officeDocument/2006/relationships" r:id="rId16"/>
          <a:extLst>
            <a:ext uri="{FF2B5EF4-FFF2-40B4-BE49-F238E27FC236}">
              <a16:creationId xmlns:a16="http://schemas.microsoft.com/office/drawing/2014/main" id="{00000000-0008-0000-0200-000011000000}"/>
            </a:ext>
          </a:extLst>
        </xdr:cNvPr>
        <xdr:cNvSpPr txBox="1"/>
      </xdr:nvSpPr>
      <xdr:spPr>
        <a:xfrm>
          <a:off x="828114" y="1342352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Sincelejo</a:t>
          </a:r>
        </a:p>
      </xdr:txBody>
    </xdr:sp>
    <xdr:clientData/>
  </xdr:twoCellAnchor>
  <xdr:twoCellAnchor>
    <xdr:from>
      <xdr:col>1</xdr:col>
      <xdr:colOff>50425</xdr:colOff>
      <xdr:row>74</xdr:row>
      <xdr:rowOff>50426</xdr:rowOff>
    </xdr:from>
    <xdr:to>
      <xdr:col>6</xdr:col>
      <xdr:colOff>698125</xdr:colOff>
      <xdr:row>77</xdr:row>
      <xdr:rowOff>1681</xdr:rowOff>
    </xdr:to>
    <xdr:sp macro="[0]!TUN" textlink="">
      <xdr:nvSpPr>
        <xdr:cNvPr id="18" name="CuadroTexto 17">
          <a:hlinkClick xmlns:r="http://schemas.openxmlformats.org/officeDocument/2006/relationships" r:id="rId17"/>
          <a:extLst>
            <a:ext uri="{FF2B5EF4-FFF2-40B4-BE49-F238E27FC236}">
              <a16:creationId xmlns:a16="http://schemas.microsoft.com/office/drawing/2014/main" id="{00000000-0008-0000-0200-000012000000}"/>
            </a:ext>
          </a:extLst>
        </xdr:cNvPr>
        <xdr:cNvSpPr txBox="1"/>
      </xdr:nvSpPr>
      <xdr:spPr>
        <a:xfrm>
          <a:off x="812425" y="1403536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Tunja</a:t>
          </a:r>
        </a:p>
      </xdr:txBody>
    </xdr:sp>
    <xdr:clientData/>
  </xdr:twoCellAnchor>
  <xdr:twoCellAnchor>
    <xdr:from>
      <xdr:col>1</xdr:col>
      <xdr:colOff>45944</xdr:colOff>
      <xdr:row>77</xdr:row>
      <xdr:rowOff>68357</xdr:rowOff>
    </xdr:from>
    <xdr:to>
      <xdr:col>6</xdr:col>
      <xdr:colOff>693644</xdr:colOff>
      <xdr:row>80</xdr:row>
      <xdr:rowOff>19612</xdr:rowOff>
    </xdr:to>
    <xdr:sp macro="[0]!VALLED" textlink="">
      <xdr:nvSpPr>
        <xdr:cNvPr id="19" name="CuadroTexto 18">
          <a:hlinkClick xmlns:r="http://schemas.openxmlformats.org/officeDocument/2006/relationships" r:id="rId18"/>
          <a:extLst>
            <a:ext uri="{FF2B5EF4-FFF2-40B4-BE49-F238E27FC236}">
              <a16:creationId xmlns:a16="http://schemas.microsoft.com/office/drawing/2014/main" id="{00000000-0008-0000-0200-000013000000}"/>
            </a:ext>
          </a:extLst>
        </xdr:cNvPr>
        <xdr:cNvSpPr txBox="1"/>
      </xdr:nvSpPr>
      <xdr:spPr>
        <a:xfrm>
          <a:off x="807944" y="1462479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Valledupar</a:t>
          </a:r>
        </a:p>
      </xdr:txBody>
    </xdr:sp>
    <xdr:clientData/>
  </xdr:twoCellAnchor>
  <xdr:twoCellAnchor>
    <xdr:from>
      <xdr:col>1</xdr:col>
      <xdr:colOff>63873</xdr:colOff>
      <xdr:row>80</xdr:row>
      <xdr:rowOff>108696</xdr:rowOff>
    </xdr:from>
    <xdr:to>
      <xdr:col>6</xdr:col>
      <xdr:colOff>711573</xdr:colOff>
      <xdr:row>83</xdr:row>
      <xdr:rowOff>59951</xdr:rowOff>
    </xdr:to>
    <xdr:sp macro="[0]!VILLAV" textlink="">
      <xdr:nvSpPr>
        <xdr:cNvPr id="20" name="CuadroTexto 19">
          <a:hlinkClick xmlns:r="http://schemas.openxmlformats.org/officeDocument/2006/relationships" r:id="rId19"/>
          <a:extLst>
            <a:ext uri="{FF2B5EF4-FFF2-40B4-BE49-F238E27FC236}">
              <a16:creationId xmlns:a16="http://schemas.microsoft.com/office/drawing/2014/main" id="{00000000-0008-0000-0200-000014000000}"/>
            </a:ext>
          </a:extLst>
        </xdr:cNvPr>
        <xdr:cNvSpPr txBox="1"/>
      </xdr:nvSpPr>
      <xdr:spPr>
        <a:xfrm>
          <a:off x="825873" y="1523663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Villavicencio</a:t>
          </a:r>
        </a:p>
      </xdr:txBody>
    </xdr:sp>
    <xdr:clientData/>
  </xdr:twoCellAnchor>
  <xdr:twoCellAnchor>
    <xdr:from>
      <xdr:col>1</xdr:col>
      <xdr:colOff>59391</xdr:colOff>
      <xdr:row>83</xdr:row>
      <xdr:rowOff>137833</xdr:rowOff>
    </xdr:from>
    <xdr:to>
      <xdr:col>3</xdr:col>
      <xdr:colOff>704850</xdr:colOff>
      <xdr:row>86</xdr:row>
      <xdr:rowOff>89088</xdr:rowOff>
    </xdr:to>
    <xdr:sp macro="[0]!YOPAL" textlink="">
      <xdr:nvSpPr>
        <xdr:cNvPr id="21" name="CuadroTexto 20">
          <a:hlinkClick xmlns:r="http://schemas.openxmlformats.org/officeDocument/2006/relationships" r:id="rId20"/>
          <a:extLst>
            <a:ext uri="{FF2B5EF4-FFF2-40B4-BE49-F238E27FC236}">
              <a16:creationId xmlns:a16="http://schemas.microsoft.com/office/drawing/2014/main" id="{00000000-0008-0000-0200-000015000000}"/>
            </a:ext>
          </a:extLst>
        </xdr:cNvPr>
        <xdr:cNvSpPr txBox="1"/>
      </xdr:nvSpPr>
      <xdr:spPr>
        <a:xfrm>
          <a:off x="821391" y="15835033"/>
          <a:ext cx="2169459"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Yopal - Enerca</a:t>
          </a:r>
        </a:p>
      </xdr:txBody>
    </xdr:sp>
    <xdr:clientData/>
  </xdr:twoCellAnchor>
  <xdr:twoCellAnchor>
    <xdr:from>
      <xdr:col>1</xdr:col>
      <xdr:colOff>66114</xdr:colOff>
      <xdr:row>52</xdr:row>
      <xdr:rowOff>32498</xdr:rowOff>
    </xdr:from>
    <xdr:to>
      <xdr:col>6</xdr:col>
      <xdr:colOff>713814</xdr:colOff>
      <xdr:row>54</xdr:row>
      <xdr:rowOff>174253</xdr:rowOff>
    </xdr:to>
    <xdr:sp macro="[0]!Pasto" textlink="">
      <xdr:nvSpPr>
        <xdr:cNvPr id="22" name="CuadroTexto 21">
          <a:hlinkClick xmlns:r="http://schemas.openxmlformats.org/officeDocument/2006/relationships" r:id="rId21"/>
          <a:extLst>
            <a:ext uri="{FF2B5EF4-FFF2-40B4-BE49-F238E27FC236}">
              <a16:creationId xmlns:a16="http://schemas.microsoft.com/office/drawing/2014/main" id="{00000000-0008-0000-0200-000016000000}"/>
            </a:ext>
          </a:extLst>
        </xdr:cNvPr>
        <xdr:cNvSpPr txBox="1"/>
      </xdr:nvSpPr>
      <xdr:spPr>
        <a:xfrm>
          <a:off x="828114" y="982643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Pasto</a:t>
          </a:r>
        </a:p>
      </xdr:txBody>
    </xdr:sp>
    <xdr:clientData/>
  </xdr:twoCellAnchor>
  <xdr:twoCellAnchor>
    <xdr:from>
      <xdr:col>1</xdr:col>
      <xdr:colOff>61632</xdr:colOff>
      <xdr:row>55</xdr:row>
      <xdr:rowOff>39221</xdr:rowOff>
    </xdr:from>
    <xdr:to>
      <xdr:col>6</xdr:col>
      <xdr:colOff>709332</xdr:colOff>
      <xdr:row>57</xdr:row>
      <xdr:rowOff>180976</xdr:rowOff>
    </xdr:to>
    <xdr:sp macro="[0]!Pereira" textlink="">
      <xdr:nvSpPr>
        <xdr:cNvPr id="23" name="CuadroTexto 22">
          <a:hlinkClick xmlns:r="http://schemas.openxmlformats.org/officeDocument/2006/relationships" r:id="rId22"/>
          <a:extLst>
            <a:ext uri="{FF2B5EF4-FFF2-40B4-BE49-F238E27FC236}">
              <a16:creationId xmlns:a16="http://schemas.microsoft.com/office/drawing/2014/main" id="{00000000-0008-0000-0200-000017000000}"/>
            </a:ext>
          </a:extLst>
        </xdr:cNvPr>
        <xdr:cNvSpPr txBox="1"/>
      </xdr:nvSpPr>
      <xdr:spPr>
        <a:xfrm>
          <a:off x="823632" y="10404662"/>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Pereira</a:t>
          </a:r>
        </a:p>
      </xdr:txBody>
    </xdr:sp>
    <xdr:clientData/>
  </xdr:twoCellAnchor>
  <xdr:twoCellAnchor>
    <xdr:from>
      <xdr:col>1</xdr:col>
      <xdr:colOff>68356</xdr:colOff>
      <xdr:row>58</xdr:row>
      <xdr:rowOff>79563</xdr:rowOff>
    </xdr:from>
    <xdr:to>
      <xdr:col>6</xdr:col>
      <xdr:colOff>716056</xdr:colOff>
      <xdr:row>61</xdr:row>
      <xdr:rowOff>30818</xdr:rowOff>
    </xdr:to>
    <xdr:sp macro="[0]!POP" textlink="">
      <xdr:nvSpPr>
        <xdr:cNvPr id="24" name="CuadroTexto 23">
          <a:hlinkClick xmlns:r="http://schemas.openxmlformats.org/officeDocument/2006/relationships" r:id="rId23"/>
          <a:extLst>
            <a:ext uri="{FF2B5EF4-FFF2-40B4-BE49-F238E27FC236}">
              <a16:creationId xmlns:a16="http://schemas.microsoft.com/office/drawing/2014/main" id="{00000000-0008-0000-0200-000018000000}"/>
            </a:ext>
          </a:extLst>
        </xdr:cNvPr>
        <xdr:cNvSpPr txBox="1"/>
      </xdr:nvSpPr>
      <xdr:spPr>
        <a:xfrm>
          <a:off x="830356" y="1101650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Popayán</a:t>
          </a:r>
        </a:p>
      </xdr:txBody>
    </xdr:sp>
    <xdr:clientData/>
  </xdr:twoCellAnchor>
  <xdr:twoCellAnchor>
    <xdr:from>
      <xdr:col>1</xdr:col>
      <xdr:colOff>52667</xdr:colOff>
      <xdr:row>61</xdr:row>
      <xdr:rowOff>108698</xdr:rowOff>
    </xdr:from>
    <xdr:to>
      <xdr:col>6</xdr:col>
      <xdr:colOff>700367</xdr:colOff>
      <xdr:row>64</xdr:row>
      <xdr:rowOff>59953</xdr:rowOff>
    </xdr:to>
    <xdr:sp macro="[0]!RIO" textlink="">
      <xdr:nvSpPr>
        <xdr:cNvPr id="25" name="CuadroTexto 24">
          <a:hlinkClick xmlns:r="http://schemas.openxmlformats.org/officeDocument/2006/relationships" r:id="rId24"/>
          <a:extLst>
            <a:ext uri="{FF2B5EF4-FFF2-40B4-BE49-F238E27FC236}">
              <a16:creationId xmlns:a16="http://schemas.microsoft.com/office/drawing/2014/main" id="{00000000-0008-0000-0200-000019000000}"/>
            </a:ext>
          </a:extLst>
        </xdr:cNvPr>
        <xdr:cNvSpPr txBox="1"/>
      </xdr:nvSpPr>
      <xdr:spPr>
        <a:xfrm>
          <a:off x="814667" y="1161713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Riohacha</a:t>
          </a:r>
        </a:p>
      </xdr:txBody>
    </xdr:sp>
    <xdr:clientData/>
  </xdr:twoCellAnchor>
  <xdr:twoCellAnchor>
    <xdr:from>
      <xdr:col>1</xdr:col>
      <xdr:colOff>70597</xdr:colOff>
      <xdr:row>64</xdr:row>
      <xdr:rowOff>137832</xdr:rowOff>
    </xdr:from>
    <xdr:to>
      <xdr:col>6</xdr:col>
      <xdr:colOff>718297</xdr:colOff>
      <xdr:row>67</xdr:row>
      <xdr:rowOff>89087</xdr:rowOff>
    </xdr:to>
    <xdr:sp macro="[0]!GUA" textlink="">
      <xdr:nvSpPr>
        <xdr:cNvPr id="26" name="CuadroTexto 25">
          <a:hlinkClick xmlns:r="http://schemas.openxmlformats.org/officeDocument/2006/relationships" r:id="rId25"/>
          <a:extLst>
            <a:ext uri="{FF2B5EF4-FFF2-40B4-BE49-F238E27FC236}">
              <a16:creationId xmlns:a16="http://schemas.microsoft.com/office/drawing/2014/main" id="{00000000-0008-0000-0200-00001A000000}"/>
            </a:ext>
          </a:extLst>
        </xdr:cNvPr>
        <xdr:cNvSpPr txBox="1"/>
      </xdr:nvSpPr>
      <xdr:spPr>
        <a:xfrm>
          <a:off x="832597" y="12217773"/>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San José del</a:t>
          </a:r>
          <a:r>
            <a:rPr lang="es-419" sz="1400" b="1" baseline="0">
              <a:solidFill>
                <a:schemeClr val="bg1"/>
              </a:solidFill>
              <a:latin typeface="Arial" panose="020B0604020202020204" pitchFamily="34" charset="0"/>
              <a:cs typeface="Arial" panose="020B0604020202020204" pitchFamily="34" charset="0"/>
            </a:rPr>
            <a:t> Guaviare</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54909</xdr:colOff>
      <xdr:row>67</xdr:row>
      <xdr:rowOff>178175</xdr:rowOff>
    </xdr:from>
    <xdr:to>
      <xdr:col>6</xdr:col>
      <xdr:colOff>702609</xdr:colOff>
      <xdr:row>70</xdr:row>
      <xdr:rowOff>129430</xdr:rowOff>
    </xdr:to>
    <xdr:sp macro="[0]!STMAR" textlink="">
      <xdr:nvSpPr>
        <xdr:cNvPr id="27" name="CuadroTexto 26">
          <a:hlinkClick xmlns:r="http://schemas.openxmlformats.org/officeDocument/2006/relationships" r:id="rId26"/>
          <a:extLst>
            <a:ext uri="{FF2B5EF4-FFF2-40B4-BE49-F238E27FC236}">
              <a16:creationId xmlns:a16="http://schemas.microsoft.com/office/drawing/2014/main" id="{00000000-0008-0000-0200-00001B000000}"/>
            </a:ext>
          </a:extLst>
        </xdr:cNvPr>
        <xdr:cNvSpPr txBox="1"/>
      </xdr:nvSpPr>
      <xdr:spPr>
        <a:xfrm>
          <a:off x="816909" y="12829616"/>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Santa</a:t>
          </a:r>
          <a:r>
            <a:rPr lang="es-419" sz="1400" b="1" baseline="0">
              <a:solidFill>
                <a:schemeClr val="bg1"/>
              </a:solidFill>
              <a:latin typeface="Arial" panose="020B0604020202020204" pitchFamily="34" charset="0"/>
              <a:cs typeface="Arial" panose="020B0604020202020204" pitchFamily="34" charset="0"/>
            </a:rPr>
            <a:t> Marta</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4</xdr:col>
      <xdr:colOff>11766</xdr:colOff>
      <xdr:row>83</xdr:row>
      <xdr:rowOff>147358</xdr:rowOff>
    </xdr:from>
    <xdr:to>
      <xdr:col>6</xdr:col>
      <xdr:colOff>657225</xdr:colOff>
      <xdr:row>86</xdr:row>
      <xdr:rowOff>98613</xdr:rowOff>
    </xdr:to>
    <xdr:sp macro="[0]!YOPALCU" textlink="">
      <xdr:nvSpPr>
        <xdr:cNvPr id="30" name="CuadroTexto 29">
          <a:hlinkClick xmlns:r="http://schemas.openxmlformats.org/officeDocument/2006/relationships" r:id="rId27"/>
          <a:extLst>
            <a:ext uri="{FF2B5EF4-FFF2-40B4-BE49-F238E27FC236}">
              <a16:creationId xmlns:a16="http://schemas.microsoft.com/office/drawing/2014/main" id="{00000000-0008-0000-0200-00001E000000}"/>
            </a:ext>
          </a:extLst>
        </xdr:cNvPr>
        <xdr:cNvSpPr txBox="1"/>
      </xdr:nvSpPr>
      <xdr:spPr>
        <a:xfrm>
          <a:off x="3059766" y="15844558"/>
          <a:ext cx="2169459"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Yopal -</a:t>
          </a:r>
          <a:r>
            <a:rPr lang="es-419" sz="1400" b="1" baseline="0">
              <a:solidFill>
                <a:schemeClr val="bg1"/>
              </a:solidFill>
              <a:latin typeface="Arial" panose="020B0604020202020204" pitchFamily="34" charset="0"/>
              <a:cs typeface="Arial" panose="020B0604020202020204" pitchFamily="34" charset="0"/>
            </a:rPr>
            <a:t> G. del Cusiana</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9</xdr:col>
      <xdr:colOff>257175</xdr:colOff>
      <xdr:row>15</xdr:row>
      <xdr:rowOff>104775</xdr:rowOff>
    </xdr:from>
    <xdr:to>
      <xdr:col>15</xdr:col>
      <xdr:colOff>390525</xdr:colOff>
      <xdr:row>43</xdr:row>
      <xdr:rowOff>2988</xdr:rowOff>
    </xdr:to>
    <xdr:grpSp>
      <xdr:nvGrpSpPr>
        <xdr:cNvPr id="103" name="Grupo 102" descr="Departamentos en donde la capital cuenta con la prestación del servicio de Gas Natural." title="Prestación de servicio de Gas Natural en Colombia">
          <a:extLst>
            <a:ext uri="{FF2B5EF4-FFF2-40B4-BE49-F238E27FC236}">
              <a16:creationId xmlns:a16="http://schemas.microsoft.com/office/drawing/2014/main" id="{00000000-0008-0000-0200-000067000000}"/>
            </a:ext>
          </a:extLst>
        </xdr:cNvPr>
        <xdr:cNvGrpSpPr/>
      </xdr:nvGrpSpPr>
      <xdr:grpSpPr>
        <a:xfrm>
          <a:off x="7115175" y="2847975"/>
          <a:ext cx="4705350" cy="5232213"/>
          <a:chOff x="7485054" y="1792941"/>
          <a:chExt cx="4466019" cy="5003613"/>
        </a:xfrm>
      </xdr:grpSpPr>
      <xdr:sp macro="" textlink="">
        <xdr:nvSpPr>
          <xdr:cNvPr id="104" name="QUI">
            <a:extLst>
              <a:ext uri="{FF2B5EF4-FFF2-40B4-BE49-F238E27FC236}">
                <a16:creationId xmlns:a16="http://schemas.microsoft.com/office/drawing/2014/main" id="{00000000-0008-0000-0200-000068000000}"/>
              </a:ext>
            </a:extLst>
          </xdr:cNvPr>
          <xdr:cNvSpPr/>
        </xdr:nvSpPr>
        <xdr:spPr>
          <a:xfrm>
            <a:off x="9191385" y="4094254"/>
            <a:ext cx="194147" cy="224419"/>
          </a:xfrm>
          <a:prstGeom prst="rect">
            <a:avLst/>
          </a:prstGeom>
          <a:solidFill>
            <a:schemeClr val="accent1">
              <a:lumMod val="50000"/>
            </a:schemeClr>
          </a:solidFill>
          <a:ln>
            <a:solidFill>
              <a:srgbClr val="73737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grpSp>
        <xdr:nvGrpSpPr>
          <xdr:cNvPr id="105" name="Grupo 104">
            <a:extLst>
              <a:ext uri="{FF2B5EF4-FFF2-40B4-BE49-F238E27FC236}">
                <a16:creationId xmlns:a16="http://schemas.microsoft.com/office/drawing/2014/main" id="{00000000-0008-0000-0200-000069000000}"/>
              </a:ext>
            </a:extLst>
          </xdr:cNvPr>
          <xdr:cNvGrpSpPr/>
        </xdr:nvGrpSpPr>
        <xdr:grpSpPr>
          <a:xfrm>
            <a:off x="9493390" y="3750057"/>
            <a:ext cx="569528" cy="653776"/>
            <a:chOff x="6114817" y="2158199"/>
            <a:chExt cx="569528" cy="653776"/>
          </a:xfrm>
          <a:solidFill>
            <a:schemeClr val="accent1">
              <a:lumMod val="50000"/>
            </a:schemeClr>
          </a:solidFill>
        </xdr:grpSpPr>
        <xdr:sp macro="" textlink="">
          <xdr:nvSpPr>
            <xdr:cNvPr id="136" name="BO">
              <a:extLst>
                <a:ext uri="{FF2B5EF4-FFF2-40B4-BE49-F238E27FC236}">
                  <a16:creationId xmlns:a16="http://schemas.microsoft.com/office/drawing/2014/main" id="{00000000-0008-0000-0200-000088000000}"/>
                </a:ext>
              </a:extLst>
            </xdr:cNvPr>
            <xdr:cNvSpPr/>
          </xdr:nvSpPr>
          <xdr:spPr>
            <a:xfrm>
              <a:off x="6114817" y="2401045"/>
              <a:ext cx="384370" cy="410930"/>
            </a:xfrm>
            <a:prstGeom prst="rect">
              <a:avLst/>
            </a:prstGeom>
            <a:grpFill/>
            <a:ln>
              <a:solidFill>
                <a:srgbClr val="73737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137" name="CUN">
              <a:extLst>
                <a:ext uri="{FF2B5EF4-FFF2-40B4-BE49-F238E27FC236}">
                  <a16:creationId xmlns:a16="http://schemas.microsoft.com/office/drawing/2014/main" id="{00000000-0008-0000-0200-000089000000}"/>
                </a:ext>
              </a:extLst>
            </xdr:cNvPr>
            <xdr:cNvSpPr>
              <a:spLocks/>
            </xdr:cNvSpPr>
          </xdr:nvSpPr>
          <xdr:spPr bwMode="auto">
            <a:xfrm>
              <a:off x="6125635" y="2158199"/>
              <a:ext cx="558710" cy="643575"/>
            </a:xfrm>
            <a:custGeom>
              <a:avLst/>
              <a:gdLst>
                <a:gd name="T0" fmla="*/ 1078 w 5598"/>
                <a:gd name="T1" fmla="*/ 241 h 6414"/>
                <a:gd name="T2" fmla="*/ 1504 w 5598"/>
                <a:gd name="T3" fmla="*/ 185 h 6414"/>
                <a:gd name="T4" fmla="*/ 1794 w 5598"/>
                <a:gd name="T5" fmla="*/ 176 h 6414"/>
                <a:gd name="T6" fmla="*/ 1895 w 5598"/>
                <a:gd name="T7" fmla="*/ 484 h 6414"/>
                <a:gd name="T8" fmla="*/ 1930 w 5598"/>
                <a:gd name="T9" fmla="*/ 836 h 6414"/>
                <a:gd name="T10" fmla="*/ 2166 w 5598"/>
                <a:gd name="T11" fmla="*/ 1091 h 6414"/>
                <a:gd name="T12" fmla="*/ 2459 w 5598"/>
                <a:gd name="T13" fmla="*/ 1250 h 6414"/>
                <a:gd name="T14" fmla="*/ 2770 w 5598"/>
                <a:gd name="T15" fmla="*/ 1338 h 6414"/>
                <a:gd name="T16" fmla="*/ 3003 w 5598"/>
                <a:gd name="T17" fmla="*/ 939 h 6414"/>
                <a:gd name="T18" fmla="*/ 3394 w 5598"/>
                <a:gd name="T19" fmla="*/ 874 h 6414"/>
                <a:gd name="T20" fmla="*/ 3696 w 5598"/>
                <a:gd name="T21" fmla="*/ 1182 h 6414"/>
                <a:gd name="T22" fmla="*/ 3929 w 5598"/>
                <a:gd name="T23" fmla="*/ 1561 h 6414"/>
                <a:gd name="T24" fmla="*/ 4191 w 5598"/>
                <a:gd name="T25" fmla="*/ 1833 h 6414"/>
                <a:gd name="T26" fmla="*/ 4231 w 5598"/>
                <a:gd name="T27" fmla="*/ 2420 h 6414"/>
                <a:gd name="T28" fmla="*/ 4131 w 5598"/>
                <a:gd name="T29" fmla="*/ 2860 h 6414"/>
                <a:gd name="T30" fmla="*/ 4554 w 5598"/>
                <a:gd name="T31" fmla="*/ 2925 h 6414"/>
                <a:gd name="T32" fmla="*/ 4764 w 5598"/>
                <a:gd name="T33" fmla="*/ 3186 h 6414"/>
                <a:gd name="T34" fmla="*/ 5069 w 5598"/>
                <a:gd name="T35" fmla="*/ 3438 h 6414"/>
                <a:gd name="T36" fmla="*/ 5405 w 5598"/>
                <a:gd name="T37" fmla="*/ 3549 h 6414"/>
                <a:gd name="T38" fmla="*/ 5572 w 5598"/>
                <a:gd name="T39" fmla="*/ 3374 h 6414"/>
                <a:gd name="T40" fmla="*/ 4745 w 5598"/>
                <a:gd name="T41" fmla="*/ 4636 h 6414"/>
                <a:gd name="T42" fmla="*/ 4095 w 5598"/>
                <a:gd name="T43" fmla="*/ 4558 h 6414"/>
                <a:gd name="T44" fmla="*/ 4024 w 5598"/>
                <a:gd name="T45" fmla="*/ 4048 h 6414"/>
                <a:gd name="T46" fmla="*/ 3553 w 5598"/>
                <a:gd name="T47" fmla="*/ 4016 h 6414"/>
                <a:gd name="T48" fmla="*/ 3343 w 5598"/>
                <a:gd name="T49" fmla="*/ 4433 h 6414"/>
                <a:gd name="T50" fmla="*/ 3273 w 5598"/>
                <a:gd name="T51" fmla="*/ 4994 h 6414"/>
                <a:gd name="T52" fmla="*/ 2786 w 5598"/>
                <a:gd name="T53" fmla="*/ 5297 h 6414"/>
                <a:gd name="T54" fmla="*/ 2319 w 5598"/>
                <a:gd name="T55" fmla="*/ 5578 h 6414"/>
                <a:gd name="T56" fmla="*/ 2424 w 5598"/>
                <a:gd name="T57" fmla="*/ 5208 h 6414"/>
                <a:gd name="T58" fmla="*/ 2273 w 5598"/>
                <a:gd name="T59" fmla="*/ 4735 h 6414"/>
                <a:gd name="T60" fmla="*/ 2420 w 5598"/>
                <a:gd name="T61" fmla="*/ 4168 h 6414"/>
                <a:gd name="T62" fmla="*/ 2696 w 5598"/>
                <a:gd name="T63" fmla="*/ 3760 h 6414"/>
                <a:gd name="T64" fmla="*/ 2634 w 5598"/>
                <a:gd name="T65" fmla="*/ 3445 h 6414"/>
                <a:gd name="T66" fmla="*/ 2509 w 5598"/>
                <a:gd name="T67" fmla="*/ 3059 h 6414"/>
                <a:gd name="T68" fmla="*/ 2284 w 5598"/>
                <a:gd name="T69" fmla="*/ 3382 h 6414"/>
                <a:gd name="T70" fmla="*/ 2072 w 5598"/>
                <a:gd name="T71" fmla="*/ 3630 h 6414"/>
                <a:gd name="T72" fmla="*/ 2205 w 5598"/>
                <a:gd name="T73" fmla="*/ 4073 h 6414"/>
                <a:gd name="T74" fmla="*/ 2035 w 5598"/>
                <a:gd name="T75" fmla="*/ 4588 h 6414"/>
                <a:gd name="T76" fmla="*/ 1917 w 5598"/>
                <a:gd name="T77" fmla="*/ 5272 h 6414"/>
                <a:gd name="T78" fmla="*/ 1622 w 5598"/>
                <a:gd name="T79" fmla="*/ 5673 h 6414"/>
                <a:gd name="T80" fmla="*/ 1361 w 5598"/>
                <a:gd name="T81" fmla="*/ 6297 h 6414"/>
                <a:gd name="T82" fmla="*/ 1135 w 5598"/>
                <a:gd name="T83" fmla="*/ 6168 h 6414"/>
                <a:gd name="T84" fmla="*/ 1105 w 5598"/>
                <a:gd name="T85" fmla="*/ 5555 h 6414"/>
                <a:gd name="T86" fmla="*/ 1257 w 5598"/>
                <a:gd name="T87" fmla="*/ 5154 h 6414"/>
                <a:gd name="T88" fmla="*/ 877 w 5598"/>
                <a:gd name="T89" fmla="*/ 4798 h 6414"/>
                <a:gd name="T90" fmla="*/ 531 w 5598"/>
                <a:gd name="T91" fmla="*/ 4868 h 6414"/>
                <a:gd name="T92" fmla="*/ 112 w 5598"/>
                <a:gd name="T93" fmla="*/ 4803 h 6414"/>
                <a:gd name="T94" fmla="*/ 168 w 5598"/>
                <a:gd name="T95" fmla="*/ 4376 h 6414"/>
                <a:gd name="T96" fmla="*/ 233 w 5598"/>
                <a:gd name="T97" fmla="*/ 3837 h 6414"/>
                <a:gd name="T98" fmla="*/ 264 w 5598"/>
                <a:gd name="T99" fmla="*/ 3566 h 6414"/>
                <a:gd name="T100" fmla="*/ 416 w 5598"/>
                <a:gd name="T101" fmla="*/ 3100 h 6414"/>
                <a:gd name="T102" fmla="*/ 440 w 5598"/>
                <a:gd name="T103" fmla="*/ 2670 h 6414"/>
                <a:gd name="T104" fmla="*/ 495 w 5598"/>
                <a:gd name="T105" fmla="*/ 2347 h 6414"/>
                <a:gd name="T106" fmla="*/ 551 w 5598"/>
                <a:gd name="T107" fmla="*/ 2017 h 6414"/>
                <a:gd name="T108" fmla="*/ 508 w 5598"/>
                <a:gd name="T109" fmla="*/ 1622 h 6414"/>
                <a:gd name="T110" fmla="*/ 670 w 5598"/>
                <a:gd name="T111" fmla="*/ 1316 h 6414"/>
                <a:gd name="T112" fmla="*/ 733 w 5598"/>
                <a:gd name="T113" fmla="*/ 925 h 6414"/>
                <a:gd name="T114" fmla="*/ 777 w 5598"/>
                <a:gd name="T115" fmla="*/ 539 h 64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5598" h="6414">
                  <a:moveTo>
                    <a:pt x="782" y="229"/>
                  </a:moveTo>
                  <a:lnTo>
                    <a:pt x="790" y="279"/>
                  </a:lnTo>
                  <a:lnTo>
                    <a:pt x="822" y="294"/>
                  </a:lnTo>
                  <a:lnTo>
                    <a:pt x="845" y="244"/>
                  </a:lnTo>
                  <a:lnTo>
                    <a:pt x="891" y="238"/>
                  </a:lnTo>
                  <a:lnTo>
                    <a:pt x="940" y="282"/>
                  </a:lnTo>
                  <a:lnTo>
                    <a:pt x="966" y="282"/>
                  </a:lnTo>
                  <a:lnTo>
                    <a:pt x="986" y="252"/>
                  </a:lnTo>
                  <a:lnTo>
                    <a:pt x="1078" y="241"/>
                  </a:lnTo>
                  <a:lnTo>
                    <a:pt x="1107" y="173"/>
                  </a:lnTo>
                  <a:lnTo>
                    <a:pt x="1170" y="141"/>
                  </a:lnTo>
                  <a:lnTo>
                    <a:pt x="1216" y="144"/>
                  </a:lnTo>
                  <a:lnTo>
                    <a:pt x="1231" y="179"/>
                  </a:lnTo>
                  <a:lnTo>
                    <a:pt x="1308" y="203"/>
                  </a:lnTo>
                  <a:lnTo>
                    <a:pt x="1354" y="203"/>
                  </a:lnTo>
                  <a:lnTo>
                    <a:pt x="1372" y="235"/>
                  </a:lnTo>
                  <a:lnTo>
                    <a:pt x="1449" y="241"/>
                  </a:lnTo>
                  <a:lnTo>
                    <a:pt x="1504" y="185"/>
                  </a:lnTo>
                  <a:lnTo>
                    <a:pt x="1593" y="176"/>
                  </a:lnTo>
                  <a:lnTo>
                    <a:pt x="1622" y="106"/>
                  </a:lnTo>
                  <a:lnTo>
                    <a:pt x="1702" y="47"/>
                  </a:lnTo>
                  <a:lnTo>
                    <a:pt x="1705" y="0"/>
                  </a:lnTo>
                  <a:lnTo>
                    <a:pt x="1734" y="0"/>
                  </a:lnTo>
                  <a:lnTo>
                    <a:pt x="1789" y="79"/>
                  </a:lnTo>
                  <a:lnTo>
                    <a:pt x="1794" y="118"/>
                  </a:lnTo>
                  <a:lnTo>
                    <a:pt x="1826" y="123"/>
                  </a:lnTo>
                  <a:lnTo>
                    <a:pt x="1794" y="176"/>
                  </a:lnTo>
                  <a:lnTo>
                    <a:pt x="1832" y="235"/>
                  </a:lnTo>
                  <a:lnTo>
                    <a:pt x="1866" y="244"/>
                  </a:lnTo>
                  <a:lnTo>
                    <a:pt x="1869" y="294"/>
                  </a:lnTo>
                  <a:lnTo>
                    <a:pt x="1832" y="320"/>
                  </a:lnTo>
                  <a:lnTo>
                    <a:pt x="1815" y="373"/>
                  </a:lnTo>
                  <a:lnTo>
                    <a:pt x="1858" y="428"/>
                  </a:lnTo>
                  <a:lnTo>
                    <a:pt x="1910" y="428"/>
                  </a:lnTo>
                  <a:lnTo>
                    <a:pt x="1912" y="461"/>
                  </a:lnTo>
                  <a:lnTo>
                    <a:pt x="1895" y="484"/>
                  </a:lnTo>
                  <a:lnTo>
                    <a:pt x="1892" y="528"/>
                  </a:lnTo>
                  <a:lnTo>
                    <a:pt x="1846" y="543"/>
                  </a:lnTo>
                  <a:lnTo>
                    <a:pt x="1817" y="628"/>
                  </a:lnTo>
                  <a:lnTo>
                    <a:pt x="1797" y="637"/>
                  </a:lnTo>
                  <a:lnTo>
                    <a:pt x="1797" y="675"/>
                  </a:lnTo>
                  <a:lnTo>
                    <a:pt x="1823" y="681"/>
                  </a:lnTo>
                  <a:lnTo>
                    <a:pt x="1832" y="792"/>
                  </a:lnTo>
                  <a:lnTo>
                    <a:pt x="1869" y="848"/>
                  </a:lnTo>
                  <a:lnTo>
                    <a:pt x="1930" y="836"/>
                  </a:lnTo>
                  <a:lnTo>
                    <a:pt x="1999" y="866"/>
                  </a:lnTo>
                  <a:lnTo>
                    <a:pt x="1990" y="1018"/>
                  </a:lnTo>
                  <a:lnTo>
                    <a:pt x="1970" y="1030"/>
                  </a:lnTo>
                  <a:lnTo>
                    <a:pt x="1976" y="1088"/>
                  </a:lnTo>
                  <a:lnTo>
                    <a:pt x="2013" y="1115"/>
                  </a:lnTo>
                  <a:lnTo>
                    <a:pt x="2027" y="1074"/>
                  </a:lnTo>
                  <a:lnTo>
                    <a:pt x="2071" y="1044"/>
                  </a:lnTo>
                  <a:lnTo>
                    <a:pt x="2168" y="1044"/>
                  </a:lnTo>
                  <a:lnTo>
                    <a:pt x="2166" y="1091"/>
                  </a:lnTo>
                  <a:lnTo>
                    <a:pt x="2246" y="1176"/>
                  </a:lnTo>
                  <a:lnTo>
                    <a:pt x="2307" y="1188"/>
                  </a:lnTo>
                  <a:lnTo>
                    <a:pt x="2341" y="1226"/>
                  </a:lnTo>
                  <a:lnTo>
                    <a:pt x="2384" y="1226"/>
                  </a:lnTo>
                  <a:lnTo>
                    <a:pt x="2384" y="1147"/>
                  </a:lnTo>
                  <a:lnTo>
                    <a:pt x="2427" y="1112"/>
                  </a:lnTo>
                  <a:lnTo>
                    <a:pt x="2456" y="1121"/>
                  </a:lnTo>
                  <a:lnTo>
                    <a:pt x="2439" y="1182"/>
                  </a:lnTo>
                  <a:lnTo>
                    <a:pt x="2459" y="1250"/>
                  </a:lnTo>
                  <a:lnTo>
                    <a:pt x="2557" y="1344"/>
                  </a:lnTo>
                  <a:lnTo>
                    <a:pt x="2586" y="1323"/>
                  </a:lnTo>
                  <a:lnTo>
                    <a:pt x="2646" y="1338"/>
                  </a:lnTo>
                  <a:lnTo>
                    <a:pt x="2652" y="1355"/>
                  </a:lnTo>
                  <a:lnTo>
                    <a:pt x="2681" y="1355"/>
                  </a:lnTo>
                  <a:lnTo>
                    <a:pt x="2689" y="1411"/>
                  </a:lnTo>
                  <a:lnTo>
                    <a:pt x="2732" y="1429"/>
                  </a:lnTo>
                  <a:lnTo>
                    <a:pt x="2773" y="1391"/>
                  </a:lnTo>
                  <a:lnTo>
                    <a:pt x="2770" y="1338"/>
                  </a:lnTo>
                  <a:lnTo>
                    <a:pt x="2816" y="1253"/>
                  </a:lnTo>
                  <a:lnTo>
                    <a:pt x="2876" y="1250"/>
                  </a:lnTo>
                  <a:lnTo>
                    <a:pt x="2945" y="1200"/>
                  </a:lnTo>
                  <a:lnTo>
                    <a:pt x="3000" y="1206"/>
                  </a:lnTo>
                  <a:lnTo>
                    <a:pt x="3009" y="1147"/>
                  </a:lnTo>
                  <a:lnTo>
                    <a:pt x="3032" y="1138"/>
                  </a:lnTo>
                  <a:lnTo>
                    <a:pt x="3040" y="1041"/>
                  </a:lnTo>
                  <a:lnTo>
                    <a:pt x="3011" y="1027"/>
                  </a:lnTo>
                  <a:lnTo>
                    <a:pt x="3003" y="939"/>
                  </a:lnTo>
                  <a:lnTo>
                    <a:pt x="3037" y="915"/>
                  </a:lnTo>
                  <a:lnTo>
                    <a:pt x="3055" y="948"/>
                  </a:lnTo>
                  <a:lnTo>
                    <a:pt x="3132" y="956"/>
                  </a:lnTo>
                  <a:lnTo>
                    <a:pt x="3233" y="848"/>
                  </a:lnTo>
                  <a:lnTo>
                    <a:pt x="3285" y="848"/>
                  </a:lnTo>
                  <a:lnTo>
                    <a:pt x="3311" y="845"/>
                  </a:lnTo>
                  <a:lnTo>
                    <a:pt x="3325" y="807"/>
                  </a:lnTo>
                  <a:lnTo>
                    <a:pt x="3391" y="795"/>
                  </a:lnTo>
                  <a:lnTo>
                    <a:pt x="3394" y="874"/>
                  </a:lnTo>
                  <a:lnTo>
                    <a:pt x="3365" y="936"/>
                  </a:lnTo>
                  <a:lnTo>
                    <a:pt x="3380" y="1009"/>
                  </a:lnTo>
                  <a:lnTo>
                    <a:pt x="3466" y="1071"/>
                  </a:lnTo>
                  <a:lnTo>
                    <a:pt x="3469" y="1094"/>
                  </a:lnTo>
                  <a:lnTo>
                    <a:pt x="3529" y="1121"/>
                  </a:lnTo>
                  <a:lnTo>
                    <a:pt x="3552" y="1077"/>
                  </a:lnTo>
                  <a:lnTo>
                    <a:pt x="3575" y="1077"/>
                  </a:lnTo>
                  <a:lnTo>
                    <a:pt x="3593" y="1144"/>
                  </a:lnTo>
                  <a:lnTo>
                    <a:pt x="3696" y="1182"/>
                  </a:lnTo>
                  <a:lnTo>
                    <a:pt x="3719" y="1241"/>
                  </a:lnTo>
                  <a:lnTo>
                    <a:pt x="3849" y="1320"/>
                  </a:lnTo>
                  <a:lnTo>
                    <a:pt x="3961" y="1320"/>
                  </a:lnTo>
                  <a:lnTo>
                    <a:pt x="3981" y="1364"/>
                  </a:lnTo>
                  <a:lnTo>
                    <a:pt x="3938" y="1391"/>
                  </a:lnTo>
                  <a:lnTo>
                    <a:pt x="3944" y="1449"/>
                  </a:lnTo>
                  <a:lnTo>
                    <a:pt x="3964" y="1452"/>
                  </a:lnTo>
                  <a:lnTo>
                    <a:pt x="3972" y="1525"/>
                  </a:lnTo>
                  <a:lnTo>
                    <a:pt x="3929" y="1561"/>
                  </a:lnTo>
                  <a:lnTo>
                    <a:pt x="3961" y="1578"/>
                  </a:lnTo>
                  <a:lnTo>
                    <a:pt x="3970" y="1611"/>
                  </a:lnTo>
                  <a:lnTo>
                    <a:pt x="4016" y="1628"/>
                  </a:lnTo>
                  <a:lnTo>
                    <a:pt x="4047" y="1602"/>
                  </a:lnTo>
                  <a:lnTo>
                    <a:pt x="4096" y="1602"/>
                  </a:lnTo>
                  <a:lnTo>
                    <a:pt x="4096" y="1672"/>
                  </a:lnTo>
                  <a:lnTo>
                    <a:pt x="4162" y="1687"/>
                  </a:lnTo>
                  <a:lnTo>
                    <a:pt x="4165" y="1825"/>
                  </a:lnTo>
                  <a:lnTo>
                    <a:pt x="4191" y="1833"/>
                  </a:lnTo>
                  <a:lnTo>
                    <a:pt x="4194" y="1863"/>
                  </a:lnTo>
                  <a:lnTo>
                    <a:pt x="4165" y="1874"/>
                  </a:lnTo>
                  <a:lnTo>
                    <a:pt x="4159" y="1962"/>
                  </a:lnTo>
                  <a:lnTo>
                    <a:pt x="4211" y="2053"/>
                  </a:lnTo>
                  <a:lnTo>
                    <a:pt x="4266" y="2068"/>
                  </a:lnTo>
                  <a:lnTo>
                    <a:pt x="4275" y="2262"/>
                  </a:lnTo>
                  <a:lnTo>
                    <a:pt x="4306" y="2276"/>
                  </a:lnTo>
                  <a:lnTo>
                    <a:pt x="4292" y="2411"/>
                  </a:lnTo>
                  <a:lnTo>
                    <a:pt x="4231" y="2420"/>
                  </a:lnTo>
                  <a:lnTo>
                    <a:pt x="4182" y="2455"/>
                  </a:lnTo>
                  <a:lnTo>
                    <a:pt x="4180" y="2511"/>
                  </a:lnTo>
                  <a:lnTo>
                    <a:pt x="4226" y="2540"/>
                  </a:lnTo>
                  <a:lnTo>
                    <a:pt x="4188" y="2564"/>
                  </a:lnTo>
                  <a:lnTo>
                    <a:pt x="4174" y="2634"/>
                  </a:lnTo>
                  <a:lnTo>
                    <a:pt x="4088" y="2722"/>
                  </a:lnTo>
                  <a:lnTo>
                    <a:pt x="4088" y="2784"/>
                  </a:lnTo>
                  <a:lnTo>
                    <a:pt x="4122" y="2793"/>
                  </a:lnTo>
                  <a:lnTo>
                    <a:pt x="4131" y="2860"/>
                  </a:lnTo>
                  <a:lnTo>
                    <a:pt x="4182" y="2872"/>
                  </a:lnTo>
                  <a:lnTo>
                    <a:pt x="4180" y="2919"/>
                  </a:lnTo>
                  <a:lnTo>
                    <a:pt x="4254" y="2907"/>
                  </a:lnTo>
                  <a:lnTo>
                    <a:pt x="4272" y="2866"/>
                  </a:lnTo>
                  <a:lnTo>
                    <a:pt x="4323" y="2863"/>
                  </a:lnTo>
                  <a:lnTo>
                    <a:pt x="4395" y="2869"/>
                  </a:lnTo>
                  <a:lnTo>
                    <a:pt x="4418" y="2901"/>
                  </a:lnTo>
                  <a:lnTo>
                    <a:pt x="4525" y="2901"/>
                  </a:lnTo>
                  <a:lnTo>
                    <a:pt x="4554" y="2925"/>
                  </a:lnTo>
                  <a:lnTo>
                    <a:pt x="4551" y="2951"/>
                  </a:lnTo>
                  <a:lnTo>
                    <a:pt x="4594" y="3027"/>
                  </a:lnTo>
                  <a:lnTo>
                    <a:pt x="4646" y="3054"/>
                  </a:lnTo>
                  <a:lnTo>
                    <a:pt x="4654" y="3086"/>
                  </a:lnTo>
                  <a:lnTo>
                    <a:pt x="4631" y="3103"/>
                  </a:lnTo>
                  <a:lnTo>
                    <a:pt x="4640" y="3168"/>
                  </a:lnTo>
                  <a:lnTo>
                    <a:pt x="4674" y="3147"/>
                  </a:lnTo>
                  <a:lnTo>
                    <a:pt x="4700" y="3177"/>
                  </a:lnTo>
                  <a:lnTo>
                    <a:pt x="4764" y="3186"/>
                  </a:lnTo>
                  <a:lnTo>
                    <a:pt x="4821" y="3262"/>
                  </a:lnTo>
                  <a:lnTo>
                    <a:pt x="4813" y="3356"/>
                  </a:lnTo>
                  <a:lnTo>
                    <a:pt x="4856" y="3359"/>
                  </a:lnTo>
                  <a:lnTo>
                    <a:pt x="4859" y="3388"/>
                  </a:lnTo>
                  <a:lnTo>
                    <a:pt x="4884" y="3388"/>
                  </a:lnTo>
                  <a:lnTo>
                    <a:pt x="4896" y="3353"/>
                  </a:lnTo>
                  <a:lnTo>
                    <a:pt x="4991" y="3332"/>
                  </a:lnTo>
                  <a:lnTo>
                    <a:pt x="5069" y="3359"/>
                  </a:lnTo>
                  <a:lnTo>
                    <a:pt x="5069" y="3438"/>
                  </a:lnTo>
                  <a:lnTo>
                    <a:pt x="5034" y="3458"/>
                  </a:lnTo>
                  <a:lnTo>
                    <a:pt x="5034" y="3482"/>
                  </a:lnTo>
                  <a:lnTo>
                    <a:pt x="5069" y="3482"/>
                  </a:lnTo>
                  <a:lnTo>
                    <a:pt x="5074" y="3520"/>
                  </a:lnTo>
                  <a:lnTo>
                    <a:pt x="5178" y="3520"/>
                  </a:lnTo>
                  <a:lnTo>
                    <a:pt x="5189" y="3546"/>
                  </a:lnTo>
                  <a:lnTo>
                    <a:pt x="5336" y="3576"/>
                  </a:lnTo>
                  <a:lnTo>
                    <a:pt x="5342" y="3552"/>
                  </a:lnTo>
                  <a:lnTo>
                    <a:pt x="5405" y="3549"/>
                  </a:lnTo>
                  <a:lnTo>
                    <a:pt x="5420" y="3564"/>
                  </a:lnTo>
                  <a:lnTo>
                    <a:pt x="5454" y="3546"/>
                  </a:lnTo>
                  <a:lnTo>
                    <a:pt x="5474" y="3455"/>
                  </a:lnTo>
                  <a:lnTo>
                    <a:pt x="5512" y="3435"/>
                  </a:lnTo>
                  <a:lnTo>
                    <a:pt x="5523" y="3332"/>
                  </a:lnTo>
                  <a:lnTo>
                    <a:pt x="5555" y="3309"/>
                  </a:lnTo>
                  <a:lnTo>
                    <a:pt x="5581" y="3338"/>
                  </a:lnTo>
                  <a:lnTo>
                    <a:pt x="5598" y="3344"/>
                  </a:lnTo>
                  <a:lnTo>
                    <a:pt x="5572" y="3374"/>
                  </a:lnTo>
                  <a:lnTo>
                    <a:pt x="5575" y="3443"/>
                  </a:lnTo>
                  <a:lnTo>
                    <a:pt x="5375" y="4957"/>
                  </a:lnTo>
                  <a:lnTo>
                    <a:pt x="5302" y="4908"/>
                  </a:lnTo>
                  <a:lnTo>
                    <a:pt x="5228" y="4807"/>
                  </a:lnTo>
                  <a:lnTo>
                    <a:pt x="5072" y="4721"/>
                  </a:lnTo>
                  <a:lnTo>
                    <a:pt x="4982" y="4710"/>
                  </a:lnTo>
                  <a:lnTo>
                    <a:pt x="4975" y="4678"/>
                  </a:lnTo>
                  <a:lnTo>
                    <a:pt x="4920" y="4694"/>
                  </a:lnTo>
                  <a:lnTo>
                    <a:pt x="4745" y="4636"/>
                  </a:lnTo>
                  <a:lnTo>
                    <a:pt x="4702" y="4597"/>
                  </a:lnTo>
                  <a:lnTo>
                    <a:pt x="4542" y="4624"/>
                  </a:lnTo>
                  <a:lnTo>
                    <a:pt x="4449" y="4667"/>
                  </a:lnTo>
                  <a:lnTo>
                    <a:pt x="4433" y="4706"/>
                  </a:lnTo>
                  <a:lnTo>
                    <a:pt x="4371" y="4745"/>
                  </a:lnTo>
                  <a:lnTo>
                    <a:pt x="4328" y="4717"/>
                  </a:lnTo>
                  <a:lnTo>
                    <a:pt x="4246" y="4717"/>
                  </a:lnTo>
                  <a:lnTo>
                    <a:pt x="4087" y="4636"/>
                  </a:lnTo>
                  <a:lnTo>
                    <a:pt x="4095" y="4558"/>
                  </a:lnTo>
                  <a:lnTo>
                    <a:pt x="4063" y="4468"/>
                  </a:lnTo>
                  <a:lnTo>
                    <a:pt x="4017" y="4433"/>
                  </a:lnTo>
                  <a:lnTo>
                    <a:pt x="4024" y="4414"/>
                  </a:lnTo>
                  <a:lnTo>
                    <a:pt x="3997" y="4289"/>
                  </a:lnTo>
                  <a:lnTo>
                    <a:pt x="3958" y="4270"/>
                  </a:lnTo>
                  <a:lnTo>
                    <a:pt x="3915" y="4180"/>
                  </a:lnTo>
                  <a:lnTo>
                    <a:pt x="3915" y="4129"/>
                  </a:lnTo>
                  <a:lnTo>
                    <a:pt x="3962" y="4067"/>
                  </a:lnTo>
                  <a:lnTo>
                    <a:pt x="4024" y="4048"/>
                  </a:lnTo>
                  <a:lnTo>
                    <a:pt x="4021" y="4005"/>
                  </a:lnTo>
                  <a:lnTo>
                    <a:pt x="3962" y="3911"/>
                  </a:lnTo>
                  <a:lnTo>
                    <a:pt x="3923" y="3904"/>
                  </a:lnTo>
                  <a:lnTo>
                    <a:pt x="3904" y="3884"/>
                  </a:lnTo>
                  <a:lnTo>
                    <a:pt x="3822" y="3892"/>
                  </a:lnTo>
                  <a:lnTo>
                    <a:pt x="3748" y="3941"/>
                  </a:lnTo>
                  <a:lnTo>
                    <a:pt x="3746" y="4025"/>
                  </a:lnTo>
                  <a:lnTo>
                    <a:pt x="3665" y="3981"/>
                  </a:lnTo>
                  <a:lnTo>
                    <a:pt x="3553" y="4016"/>
                  </a:lnTo>
                  <a:lnTo>
                    <a:pt x="3507" y="4106"/>
                  </a:lnTo>
                  <a:lnTo>
                    <a:pt x="3514" y="4161"/>
                  </a:lnTo>
                  <a:lnTo>
                    <a:pt x="3464" y="4199"/>
                  </a:lnTo>
                  <a:lnTo>
                    <a:pt x="3374" y="4199"/>
                  </a:lnTo>
                  <a:lnTo>
                    <a:pt x="3328" y="4242"/>
                  </a:lnTo>
                  <a:lnTo>
                    <a:pt x="3324" y="4301"/>
                  </a:lnTo>
                  <a:lnTo>
                    <a:pt x="3289" y="4328"/>
                  </a:lnTo>
                  <a:lnTo>
                    <a:pt x="3304" y="4398"/>
                  </a:lnTo>
                  <a:lnTo>
                    <a:pt x="3343" y="4433"/>
                  </a:lnTo>
                  <a:lnTo>
                    <a:pt x="3339" y="4523"/>
                  </a:lnTo>
                  <a:lnTo>
                    <a:pt x="3382" y="4710"/>
                  </a:lnTo>
                  <a:lnTo>
                    <a:pt x="3487" y="4756"/>
                  </a:lnTo>
                  <a:lnTo>
                    <a:pt x="3475" y="4791"/>
                  </a:lnTo>
                  <a:lnTo>
                    <a:pt x="3444" y="4807"/>
                  </a:lnTo>
                  <a:lnTo>
                    <a:pt x="3464" y="4967"/>
                  </a:lnTo>
                  <a:lnTo>
                    <a:pt x="3429" y="4990"/>
                  </a:lnTo>
                  <a:lnTo>
                    <a:pt x="3343" y="4970"/>
                  </a:lnTo>
                  <a:lnTo>
                    <a:pt x="3273" y="4994"/>
                  </a:lnTo>
                  <a:lnTo>
                    <a:pt x="3242" y="5060"/>
                  </a:lnTo>
                  <a:lnTo>
                    <a:pt x="3172" y="5048"/>
                  </a:lnTo>
                  <a:lnTo>
                    <a:pt x="3078" y="5087"/>
                  </a:lnTo>
                  <a:lnTo>
                    <a:pt x="3071" y="5138"/>
                  </a:lnTo>
                  <a:lnTo>
                    <a:pt x="2977" y="5153"/>
                  </a:lnTo>
                  <a:lnTo>
                    <a:pt x="2907" y="5122"/>
                  </a:lnTo>
                  <a:lnTo>
                    <a:pt x="2911" y="5165"/>
                  </a:lnTo>
                  <a:lnTo>
                    <a:pt x="2821" y="5297"/>
                  </a:lnTo>
                  <a:lnTo>
                    <a:pt x="2786" y="5297"/>
                  </a:lnTo>
                  <a:lnTo>
                    <a:pt x="2782" y="5274"/>
                  </a:lnTo>
                  <a:lnTo>
                    <a:pt x="2743" y="5243"/>
                  </a:lnTo>
                  <a:lnTo>
                    <a:pt x="2623" y="5278"/>
                  </a:lnTo>
                  <a:lnTo>
                    <a:pt x="2627" y="5340"/>
                  </a:lnTo>
                  <a:lnTo>
                    <a:pt x="2572" y="5391"/>
                  </a:lnTo>
                  <a:lnTo>
                    <a:pt x="2525" y="5387"/>
                  </a:lnTo>
                  <a:lnTo>
                    <a:pt x="2487" y="5422"/>
                  </a:lnTo>
                  <a:lnTo>
                    <a:pt x="2467" y="5516"/>
                  </a:lnTo>
                  <a:lnTo>
                    <a:pt x="2319" y="5578"/>
                  </a:lnTo>
                  <a:lnTo>
                    <a:pt x="2253" y="5566"/>
                  </a:lnTo>
                  <a:lnTo>
                    <a:pt x="2277" y="5556"/>
                  </a:lnTo>
                  <a:lnTo>
                    <a:pt x="2299" y="5457"/>
                  </a:lnTo>
                  <a:lnTo>
                    <a:pt x="2329" y="5454"/>
                  </a:lnTo>
                  <a:lnTo>
                    <a:pt x="2348" y="5382"/>
                  </a:lnTo>
                  <a:lnTo>
                    <a:pt x="2292" y="5351"/>
                  </a:lnTo>
                  <a:lnTo>
                    <a:pt x="2307" y="5295"/>
                  </a:lnTo>
                  <a:lnTo>
                    <a:pt x="2416" y="5265"/>
                  </a:lnTo>
                  <a:lnTo>
                    <a:pt x="2424" y="5208"/>
                  </a:lnTo>
                  <a:lnTo>
                    <a:pt x="2341" y="5166"/>
                  </a:lnTo>
                  <a:lnTo>
                    <a:pt x="2348" y="5109"/>
                  </a:lnTo>
                  <a:lnTo>
                    <a:pt x="2379" y="5075"/>
                  </a:lnTo>
                  <a:lnTo>
                    <a:pt x="2375" y="5026"/>
                  </a:lnTo>
                  <a:lnTo>
                    <a:pt x="2280" y="4966"/>
                  </a:lnTo>
                  <a:lnTo>
                    <a:pt x="2292" y="4886"/>
                  </a:lnTo>
                  <a:lnTo>
                    <a:pt x="2227" y="4830"/>
                  </a:lnTo>
                  <a:lnTo>
                    <a:pt x="2258" y="4803"/>
                  </a:lnTo>
                  <a:lnTo>
                    <a:pt x="2273" y="4735"/>
                  </a:lnTo>
                  <a:lnTo>
                    <a:pt x="2299" y="4716"/>
                  </a:lnTo>
                  <a:lnTo>
                    <a:pt x="2293" y="4654"/>
                  </a:lnTo>
                  <a:lnTo>
                    <a:pt x="2357" y="4628"/>
                  </a:lnTo>
                  <a:lnTo>
                    <a:pt x="2413" y="4547"/>
                  </a:lnTo>
                  <a:lnTo>
                    <a:pt x="2414" y="4433"/>
                  </a:lnTo>
                  <a:lnTo>
                    <a:pt x="2383" y="4424"/>
                  </a:lnTo>
                  <a:lnTo>
                    <a:pt x="2352" y="4395"/>
                  </a:lnTo>
                  <a:lnTo>
                    <a:pt x="2352" y="4259"/>
                  </a:lnTo>
                  <a:lnTo>
                    <a:pt x="2420" y="4168"/>
                  </a:lnTo>
                  <a:lnTo>
                    <a:pt x="2466" y="4168"/>
                  </a:lnTo>
                  <a:lnTo>
                    <a:pt x="2473" y="4089"/>
                  </a:lnTo>
                  <a:lnTo>
                    <a:pt x="2511" y="4036"/>
                  </a:lnTo>
                  <a:lnTo>
                    <a:pt x="2571" y="4021"/>
                  </a:lnTo>
                  <a:lnTo>
                    <a:pt x="2605" y="3941"/>
                  </a:lnTo>
                  <a:lnTo>
                    <a:pt x="2605" y="3892"/>
                  </a:lnTo>
                  <a:lnTo>
                    <a:pt x="2662" y="3884"/>
                  </a:lnTo>
                  <a:lnTo>
                    <a:pt x="2711" y="3797"/>
                  </a:lnTo>
                  <a:lnTo>
                    <a:pt x="2696" y="3760"/>
                  </a:lnTo>
                  <a:lnTo>
                    <a:pt x="2723" y="3752"/>
                  </a:lnTo>
                  <a:lnTo>
                    <a:pt x="2734" y="3669"/>
                  </a:lnTo>
                  <a:lnTo>
                    <a:pt x="2624" y="3650"/>
                  </a:lnTo>
                  <a:lnTo>
                    <a:pt x="2594" y="3601"/>
                  </a:lnTo>
                  <a:lnTo>
                    <a:pt x="2594" y="3574"/>
                  </a:lnTo>
                  <a:lnTo>
                    <a:pt x="2658" y="3559"/>
                  </a:lnTo>
                  <a:lnTo>
                    <a:pt x="2680" y="3502"/>
                  </a:lnTo>
                  <a:lnTo>
                    <a:pt x="2638" y="3474"/>
                  </a:lnTo>
                  <a:lnTo>
                    <a:pt x="2634" y="3445"/>
                  </a:lnTo>
                  <a:lnTo>
                    <a:pt x="2674" y="3425"/>
                  </a:lnTo>
                  <a:lnTo>
                    <a:pt x="2692" y="3288"/>
                  </a:lnTo>
                  <a:lnTo>
                    <a:pt x="2651" y="3263"/>
                  </a:lnTo>
                  <a:lnTo>
                    <a:pt x="2636" y="3180"/>
                  </a:lnTo>
                  <a:lnTo>
                    <a:pt x="2682" y="3143"/>
                  </a:lnTo>
                  <a:lnTo>
                    <a:pt x="2655" y="3072"/>
                  </a:lnTo>
                  <a:lnTo>
                    <a:pt x="2575" y="3082"/>
                  </a:lnTo>
                  <a:lnTo>
                    <a:pt x="2548" y="3046"/>
                  </a:lnTo>
                  <a:lnTo>
                    <a:pt x="2509" y="3059"/>
                  </a:lnTo>
                  <a:lnTo>
                    <a:pt x="2483" y="3040"/>
                  </a:lnTo>
                  <a:lnTo>
                    <a:pt x="2435" y="3079"/>
                  </a:lnTo>
                  <a:lnTo>
                    <a:pt x="2458" y="3102"/>
                  </a:lnTo>
                  <a:lnTo>
                    <a:pt x="2428" y="3158"/>
                  </a:lnTo>
                  <a:lnTo>
                    <a:pt x="2394" y="3166"/>
                  </a:lnTo>
                  <a:lnTo>
                    <a:pt x="2363" y="3196"/>
                  </a:lnTo>
                  <a:lnTo>
                    <a:pt x="2360" y="3287"/>
                  </a:lnTo>
                  <a:lnTo>
                    <a:pt x="2318" y="3291"/>
                  </a:lnTo>
                  <a:lnTo>
                    <a:pt x="2284" y="3382"/>
                  </a:lnTo>
                  <a:lnTo>
                    <a:pt x="2216" y="3385"/>
                  </a:lnTo>
                  <a:lnTo>
                    <a:pt x="2216" y="3457"/>
                  </a:lnTo>
                  <a:lnTo>
                    <a:pt x="2178" y="3446"/>
                  </a:lnTo>
                  <a:lnTo>
                    <a:pt x="2163" y="3521"/>
                  </a:lnTo>
                  <a:lnTo>
                    <a:pt x="2144" y="3540"/>
                  </a:lnTo>
                  <a:lnTo>
                    <a:pt x="2216" y="3567"/>
                  </a:lnTo>
                  <a:lnTo>
                    <a:pt x="2212" y="3582"/>
                  </a:lnTo>
                  <a:lnTo>
                    <a:pt x="2129" y="3593"/>
                  </a:lnTo>
                  <a:lnTo>
                    <a:pt x="2072" y="3630"/>
                  </a:lnTo>
                  <a:lnTo>
                    <a:pt x="2036" y="3693"/>
                  </a:lnTo>
                  <a:lnTo>
                    <a:pt x="2034" y="3751"/>
                  </a:lnTo>
                  <a:lnTo>
                    <a:pt x="2138" y="3787"/>
                  </a:lnTo>
                  <a:lnTo>
                    <a:pt x="2120" y="3873"/>
                  </a:lnTo>
                  <a:lnTo>
                    <a:pt x="2152" y="3896"/>
                  </a:lnTo>
                  <a:lnTo>
                    <a:pt x="2148" y="3952"/>
                  </a:lnTo>
                  <a:lnTo>
                    <a:pt x="2129" y="3986"/>
                  </a:lnTo>
                  <a:lnTo>
                    <a:pt x="2205" y="4013"/>
                  </a:lnTo>
                  <a:lnTo>
                    <a:pt x="2205" y="4073"/>
                  </a:lnTo>
                  <a:lnTo>
                    <a:pt x="2174" y="4089"/>
                  </a:lnTo>
                  <a:lnTo>
                    <a:pt x="2176" y="4139"/>
                  </a:lnTo>
                  <a:lnTo>
                    <a:pt x="2123" y="4211"/>
                  </a:lnTo>
                  <a:lnTo>
                    <a:pt x="2125" y="4290"/>
                  </a:lnTo>
                  <a:lnTo>
                    <a:pt x="2034" y="4383"/>
                  </a:lnTo>
                  <a:lnTo>
                    <a:pt x="2042" y="4439"/>
                  </a:lnTo>
                  <a:lnTo>
                    <a:pt x="2012" y="4489"/>
                  </a:lnTo>
                  <a:lnTo>
                    <a:pt x="2019" y="4569"/>
                  </a:lnTo>
                  <a:lnTo>
                    <a:pt x="2035" y="4588"/>
                  </a:lnTo>
                  <a:lnTo>
                    <a:pt x="2046" y="4735"/>
                  </a:lnTo>
                  <a:lnTo>
                    <a:pt x="2069" y="4747"/>
                  </a:lnTo>
                  <a:lnTo>
                    <a:pt x="2076" y="4815"/>
                  </a:lnTo>
                  <a:lnTo>
                    <a:pt x="2046" y="4875"/>
                  </a:lnTo>
                  <a:lnTo>
                    <a:pt x="2012" y="4879"/>
                  </a:lnTo>
                  <a:lnTo>
                    <a:pt x="2001" y="4951"/>
                  </a:lnTo>
                  <a:lnTo>
                    <a:pt x="1940" y="5007"/>
                  </a:lnTo>
                  <a:lnTo>
                    <a:pt x="1959" y="5147"/>
                  </a:lnTo>
                  <a:lnTo>
                    <a:pt x="1917" y="5272"/>
                  </a:lnTo>
                  <a:lnTo>
                    <a:pt x="1857" y="5287"/>
                  </a:lnTo>
                  <a:lnTo>
                    <a:pt x="1762" y="5242"/>
                  </a:lnTo>
                  <a:lnTo>
                    <a:pt x="1732" y="5181"/>
                  </a:lnTo>
                  <a:lnTo>
                    <a:pt x="1664" y="5242"/>
                  </a:lnTo>
                  <a:lnTo>
                    <a:pt x="1649" y="5367"/>
                  </a:lnTo>
                  <a:lnTo>
                    <a:pt x="1596" y="5404"/>
                  </a:lnTo>
                  <a:lnTo>
                    <a:pt x="1600" y="5578"/>
                  </a:lnTo>
                  <a:lnTo>
                    <a:pt x="1569" y="5639"/>
                  </a:lnTo>
                  <a:lnTo>
                    <a:pt x="1622" y="5673"/>
                  </a:lnTo>
                  <a:lnTo>
                    <a:pt x="1607" y="5847"/>
                  </a:lnTo>
                  <a:lnTo>
                    <a:pt x="1577" y="5858"/>
                  </a:lnTo>
                  <a:lnTo>
                    <a:pt x="1588" y="5919"/>
                  </a:lnTo>
                  <a:lnTo>
                    <a:pt x="1528" y="5998"/>
                  </a:lnTo>
                  <a:cubicBezTo>
                    <a:pt x="1528" y="5998"/>
                    <a:pt x="1535" y="6115"/>
                    <a:pt x="1532" y="6130"/>
                  </a:cubicBezTo>
                  <a:cubicBezTo>
                    <a:pt x="1528" y="6146"/>
                    <a:pt x="1437" y="6217"/>
                    <a:pt x="1437" y="6217"/>
                  </a:cubicBezTo>
                  <a:lnTo>
                    <a:pt x="1399" y="6270"/>
                  </a:lnTo>
                  <a:lnTo>
                    <a:pt x="1384" y="6304"/>
                  </a:lnTo>
                  <a:lnTo>
                    <a:pt x="1361" y="6297"/>
                  </a:lnTo>
                  <a:lnTo>
                    <a:pt x="1312" y="6338"/>
                  </a:lnTo>
                  <a:lnTo>
                    <a:pt x="1310" y="6414"/>
                  </a:lnTo>
                  <a:lnTo>
                    <a:pt x="1248" y="6391"/>
                  </a:lnTo>
                  <a:lnTo>
                    <a:pt x="1199" y="6316"/>
                  </a:lnTo>
                  <a:lnTo>
                    <a:pt x="1225" y="6270"/>
                  </a:lnTo>
                  <a:lnTo>
                    <a:pt x="1263" y="6248"/>
                  </a:lnTo>
                  <a:lnTo>
                    <a:pt x="1244" y="6164"/>
                  </a:lnTo>
                  <a:lnTo>
                    <a:pt x="1161" y="6138"/>
                  </a:lnTo>
                  <a:lnTo>
                    <a:pt x="1135" y="6168"/>
                  </a:lnTo>
                  <a:lnTo>
                    <a:pt x="1082" y="6132"/>
                  </a:lnTo>
                  <a:lnTo>
                    <a:pt x="1062" y="6023"/>
                  </a:lnTo>
                  <a:lnTo>
                    <a:pt x="1105" y="5956"/>
                  </a:lnTo>
                  <a:lnTo>
                    <a:pt x="1113" y="5841"/>
                  </a:lnTo>
                  <a:lnTo>
                    <a:pt x="1153" y="5817"/>
                  </a:lnTo>
                  <a:lnTo>
                    <a:pt x="1149" y="5714"/>
                  </a:lnTo>
                  <a:lnTo>
                    <a:pt x="1081" y="5706"/>
                  </a:lnTo>
                  <a:lnTo>
                    <a:pt x="1065" y="5602"/>
                  </a:lnTo>
                  <a:lnTo>
                    <a:pt x="1105" y="5555"/>
                  </a:lnTo>
                  <a:lnTo>
                    <a:pt x="1109" y="5519"/>
                  </a:lnTo>
                  <a:lnTo>
                    <a:pt x="1089" y="5503"/>
                  </a:lnTo>
                  <a:lnTo>
                    <a:pt x="1089" y="5436"/>
                  </a:lnTo>
                  <a:lnTo>
                    <a:pt x="1137" y="5416"/>
                  </a:lnTo>
                  <a:lnTo>
                    <a:pt x="1153" y="5356"/>
                  </a:lnTo>
                  <a:lnTo>
                    <a:pt x="1208" y="5328"/>
                  </a:lnTo>
                  <a:lnTo>
                    <a:pt x="1217" y="5271"/>
                  </a:lnTo>
                  <a:lnTo>
                    <a:pt x="1243" y="5256"/>
                  </a:lnTo>
                  <a:lnTo>
                    <a:pt x="1257" y="5154"/>
                  </a:lnTo>
                  <a:lnTo>
                    <a:pt x="1207" y="5116"/>
                  </a:lnTo>
                  <a:lnTo>
                    <a:pt x="1174" y="5003"/>
                  </a:lnTo>
                  <a:lnTo>
                    <a:pt x="1133" y="4982"/>
                  </a:lnTo>
                  <a:lnTo>
                    <a:pt x="1130" y="4872"/>
                  </a:lnTo>
                  <a:lnTo>
                    <a:pt x="1073" y="4850"/>
                  </a:lnTo>
                  <a:lnTo>
                    <a:pt x="1064" y="4801"/>
                  </a:lnTo>
                  <a:lnTo>
                    <a:pt x="977" y="4763"/>
                  </a:lnTo>
                  <a:lnTo>
                    <a:pt x="936" y="4803"/>
                  </a:lnTo>
                  <a:lnTo>
                    <a:pt x="877" y="4798"/>
                  </a:lnTo>
                  <a:lnTo>
                    <a:pt x="821" y="4854"/>
                  </a:lnTo>
                  <a:lnTo>
                    <a:pt x="816" y="4895"/>
                  </a:lnTo>
                  <a:lnTo>
                    <a:pt x="769" y="4967"/>
                  </a:lnTo>
                  <a:lnTo>
                    <a:pt x="669" y="4970"/>
                  </a:lnTo>
                  <a:lnTo>
                    <a:pt x="659" y="5001"/>
                  </a:lnTo>
                  <a:lnTo>
                    <a:pt x="609" y="5001"/>
                  </a:lnTo>
                  <a:lnTo>
                    <a:pt x="606" y="4973"/>
                  </a:lnTo>
                  <a:lnTo>
                    <a:pt x="555" y="4949"/>
                  </a:lnTo>
                  <a:lnTo>
                    <a:pt x="531" y="4868"/>
                  </a:lnTo>
                  <a:lnTo>
                    <a:pt x="455" y="4826"/>
                  </a:lnTo>
                  <a:lnTo>
                    <a:pt x="384" y="4826"/>
                  </a:lnTo>
                  <a:lnTo>
                    <a:pt x="366" y="4794"/>
                  </a:lnTo>
                  <a:lnTo>
                    <a:pt x="296" y="4788"/>
                  </a:lnTo>
                  <a:lnTo>
                    <a:pt x="291" y="4745"/>
                  </a:lnTo>
                  <a:lnTo>
                    <a:pt x="202" y="4737"/>
                  </a:lnTo>
                  <a:lnTo>
                    <a:pt x="174" y="4765"/>
                  </a:lnTo>
                  <a:lnTo>
                    <a:pt x="123" y="4776"/>
                  </a:lnTo>
                  <a:lnTo>
                    <a:pt x="112" y="4803"/>
                  </a:lnTo>
                  <a:lnTo>
                    <a:pt x="69" y="4801"/>
                  </a:lnTo>
                  <a:lnTo>
                    <a:pt x="48" y="4765"/>
                  </a:lnTo>
                  <a:lnTo>
                    <a:pt x="0" y="4765"/>
                  </a:lnTo>
                  <a:lnTo>
                    <a:pt x="5" y="4653"/>
                  </a:lnTo>
                  <a:lnTo>
                    <a:pt x="56" y="4629"/>
                  </a:lnTo>
                  <a:lnTo>
                    <a:pt x="92" y="4520"/>
                  </a:lnTo>
                  <a:lnTo>
                    <a:pt x="117" y="4514"/>
                  </a:lnTo>
                  <a:lnTo>
                    <a:pt x="117" y="4422"/>
                  </a:lnTo>
                  <a:lnTo>
                    <a:pt x="168" y="4376"/>
                  </a:lnTo>
                  <a:lnTo>
                    <a:pt x="179" y="4256"/>
                  </a:lnTo>
                  <a:lnTo>
                    <a:pt x="230" y="4252"/>
                  </a:lnTo>
                  <a:lnTo>
                    <a:pt x="269" y="4136"/>
                  </a:lnTo>
                  <a:lnTo>
                    <a:pt x="296" y="4131"/>
                  </a:lnTo>
                  <a:lnTo>
                    <a:pt x="304" y="4011"/>
                  </a:lnTo>
                  <a:lnTo>
                    <a:pt x="258" y="3978"/>
                  </a:lnTo>
                  <a:lnTo>
                    <a:pt x="264" y="3896"/>
                  </a:lnTo>
                  <a:lnTo>
                    <a:pt x="228" y="3863"/>
                  </a:lnTo>
                  <a:lnTo>
                    <a:pt x="233" y="3837"/>
                  </a:lnTo>
                  <a:lnTo>
                    <a:pt x="266" y="3806"/>
                  </a:lnTo>
                  <a:lnTo>
                    <a:pt x="266" y="3778"/>
                  </a:lnTo>
                  <a:lnTo>
                    <a:pt x="227" y="3774"/>
                  </a:lnTo>
                  <a:lnTo>
                    <a:pt x="235" y="3715"/>
                  </a:lnTo>
                  <a:lnTo>
                    <a:pt x="286" y="3669"/>
                  </a:lnTo>
                  <a:lnTo>
                    <a:pt x="287" y="3618"/>
                  </a:lnTo>
                  <a:lnTo>
                    <a:pt x="317" y="3604"/>
                  </a:lnTo>
                  <a:lnTo>
                    <a:pt x="294" y="3571"/>
                  </a:lnTo>
                  <a:lnTo>
                    <a:pt x="264" y="3566"/>
                  </a:lnTo>
                  <a:lnTo>
                    <a:pt x="261" y="3459"/>
                  </a:lnTo>
                  <a:lnTo>
                    <a:pt x="215" y="3428"/>
                  </a:lnTo>
                  <a:lnTo>
                    <a:pt x="232" y="3374"/>
                  </a:lnTo>
                  <a:lnTo>
                    <a:pt x="266" y="3370"/>
                  </a:lnTo>
                  <a:lnTo>
                    <a:pt x="297" y="3313"/>
                  </a:lnTo>
                  <a:lnTo>
                    <a:pt x="343" y="3305"/>
                  </a:lnTo>
                  <a:lnTo>
                    <a:pt x="439" y="3204"/>
                  </a:lnTo>
                  <a:lnTo>
                    <a:pt x="440" y="3111"/>
                  </a:lnTo>
                  <a:lnTo>
                    <a:pt x="416" y="3100"/>
                  </a:lnTo>
                  <a:lnTo>
                    <a:pt x="409" y="3045"/>
                  </a:lnTo>
                  <a:lnTo>
                    <a:pt x="381" y="3036"/>
                  </a:lnTo>
                  <a:lnTo>
                    <a:pt x="388" y="3016"/>
                  </a:lnTo>
                  <a:lnTo>
                    <a:pt x="425" y="2971"/>
                  </a:lnTo>
                  <a:lnTo>
                    <a:pt x="421" y="2938"/>
                  </a:lnTo>
                  <a:lnTo>
                    <a:pt x="468" y="2906"/>
                  </a:lnTo>
                  <a:lnTo>
                    <a:pt x="469" y="2722"/>
                  </a:lnTo>
                  <a:lnTo>
                    <a:pt x="439" y="2697"/>
                  </a:lnTo>
                  <a:lnTo>
                    <a:pt x="440" y="2670"/>
                  </a:lnTo>
                  <a:lnTo>
                    <a:pt x="517" y="2616"/>
                  </a:lnTo>
                  <a:lnTo>
                    <a:pt x="549" y="2613"/>
                  </a:lnTo>
                  <a:lnTo>
                    <a:pt x="549" y="2589"/>
                  </a:lnTo>
                  <a:lnTo>
                    <a:pt x="459" y="2530"/>
                  </a:lnTo>
                  <a:lnTo>
                    <a:pt x="464" y="2497"/>
                  </a:lnTo>
                  <a:lnTo>
                    <a:pt x="491" y="2483"/>
                  </a:lnTo>
                  <a:lnTo>
                    <a:pt x="476" y="2437"/>
                  </a:lnTo>
                  <a:lnTo>
                    <a:pt x="495" y="2423"/>
                  </a:lnTo>
                  <a:lnTo>
                    <a:pt x="495" y="2347"/>
                  </a:lnTo>
                  <a:lnTo>
                    <a:pt x="523" y="2324"/>
                  </a:lnTo>
                  <a:lnTo>
                    <a:pt x="522" y="2282"/>
                  </a:lnTo>
                  <a:lnTo>
                    <a:pt x="559" y="2216"/>
                  </a:lnTo>
                  <a:lnTo>
                    <a:pt x="523" y="2187"/>
                  </a:lnTo>
                  <a:lnTo>
                    <a:pt x="524" y="2152"/>
                  </a:lnTo>
                  <a:lnTo>
                    <a:pt x="494" y="2147"/>
                  </a:lnTo>
                  <a:lnTo>
                    <a:pt x="493" y="2100"/>
                  </a:lnTo>
                  <a:lnTo>
                    <a:pt x="550" y="2046"/>
                  </a:lnTo>
                  <a:lnTo>
                    <a:pt x="551" y="2017"/>
                  </a:lnTo>
                  <a:lnTo>
                    <a:pt x="530" y="2006"/>
                  </a:lnTo>
                  <a:lnTo>
                    <a:pt x="521" y="1973"/>
                  </a:lnTo>
                  <a:lnTo>
                    <a:pt x="491" y="1973"/>
                  </a:lnTo>
                  <a:lnTo>
                    <a:pt x="488" y="1881"/>
                  </a:lnTo>
                  <a:lnTo>
                    <a:pt x="522" y="1860"/>
                  </a:lnTo>
                  <a:lnTo>
                    <a:pt x="525" y="1777"/>
                  </a:lnTo>
                  <a:lnTo>
                    <a:pt x="502" y="1771"/>
                  </a:lnTo>
                  <a:lnTo>
                    <a:pt x="499" y="1683"/>
                  </a:lnTo>
                  <a:lnTo>
                    <a:pt x="508" y="1622"/>
                  </a:lnTo>
                  <a:lnTo>
                    <a:pt x="549" y="1594"/>
                  </a:lnTo>
                  <a:lnTo>
                    <a:pt x="557" y="1536"/>
                  </a:lnTo>
                  <a:lnTo>
                    <a:pt x="585" y="1524"/>
                  </a:lnTo>
                  <a:lnTo>
                    <a:pt x="591" y="1498"/>
                  </a:lnTo>
                  <a:lnTo>
                    <a:pt x="559" y="1481"/>
                  </a:lnTo>
                  <a:lnTo>
                    <a:pt x="562" y="1440"/>
                  </a:lnTo>
                  <a:lnTo>
                    <a:pt x="636" y="1417"/>
                  </a:lnTo>
                  <a:lnTo>
                    <a:pt x="636" y="1338"/>
                  </a:lnTo>
                  <a:lnTo>
                    <a:pt x="670" y="1316"/>
                  </a:lnTo>
                  <a:lnTo>
                    <a:pt x="682" y="1273"/>
                  </a:lnTo>
                  <a:lnTo>
                    <a:pt x="644" y="1252"/>
                  </a:lnTo>
                  <a:lnTo>
                    <a:pt x="648" y="1214"/>
                  </a:lnTo>
                  <a:lnTo>
                    <a:pt x="707" y="1228"/>
                  </a:lnTo>
                  <a:lnTo>
                    <a:pt x="722" y="1192"/>
                  </a:lnTo>
                  <a:lnTo>
                    <a:pt x="669" y="1109"/>
                  </a:lnTo>
                  <a:lnTo>
                    <a:pt x="668" y="1046"/>
                  </a:lnTo>
                  <a:lnTo>
                    <a:pt x="696" y="1027"/>
                  </a:lnTo>
                  <a:lnTo>
                    <a:pt x="733" y="925"/>
                  </a:lnTo>
                  <a:lnTo>
                    <a:pt x="779" y="893"/>
                  </a:lnTo>
                  <a:lnTo>
                    <a:pt x="785" y="859"/>
                  </a:lnTo>
                  <a:lnTo>
                    <a:pt x="737" y="814"/>
                  </a:lnTo>
                  <a:lnTo>
                    <a:pt x="726" y="761"/>
                  </a:lnTo>
                  <a:lnTo>
                    <a:pt x="763" y="739"/>
                  </a:lnTo>
                  <a:lnTo>
                    <a:pt x="764" y="685"/>
                  </a:lnTo>
                  <a:lnTo>
                    <a:pt x="808" y="649"/>
                  </a:lnTo>
                  <a:lnTo>
                    <a:pt x="779" y="598"/>
                  </a:lnTo>
                  <a:lnTo>
                    <a:pt x="777" y="539"/>
                  </a:lnTo>
                  <a:lnTo>
                    <a:pt x="813" y="503"/>
                  </a:lnTo>
                  <a:lnTo>
                    <a:pt x="814" y="439"/>
                  </a:lnTo>
                  <a:lnTo>
                    <a:pt x="749" y="390"/>
                  </a:lnTo>
                  <a:lnTo>
                    <a:pt x="750" y="222"/>
                  </a:lnTo>
                  <a:lnTo>
                    <a:pt x="782" y="229"/>
                  </a:lnTo>
                  <a:close/>
                </a:path>
              </a:pathLst>
            </a:custGeom>
            <a:grpFill/>
            <a:ln w="9525">
              <a:solidFill>
                <a:schemeClr val="bg1">
                  <a:lumMod val="85000"/>
                </a:schemeClr>
              </a:solidFill>
              <a:prstDash val="solid"/>
              <a:round/>
              <a:headEnd/>
              <a:tailEnd/>
            </a:ln>
          </xdr:spPr>
        </xdr:sp>
      </xdr:grpSp>
      <xdr:sp macro="" textlink="">
        <xdr:nvSpPr>
          <xdr:cNvPr id="106" name="LAG">
            <a:extLst>
              <a:ext uri="{FF2B5EF4-FFF2-40B4-BE49-F238E27FC236}">
                <a16:creationId xmlns:a16="http://schemas.microsoft.com/office/drawing/2014/main" id="{00000000-0008-0000-0200-00006A000000}"/>
              </a:ext>
            </a:extLst>
          </xdr:cNvPr>
          <xdr:cNvSpPr>
            <a:spLocks/>
          </xdr:cNvSpPr>
        </xdr:nvSpPr>
        <xdr:spPr bwMode="auto">
          <a:xfrm>
            <a:off x="9870112" y="1792941"/>
            <a:ext cx="767597" cy="580580"/>
          </a:xfrm>
          <a:custGeom>
            <a:avLst/>
            <a:gdLst>
              <a:gd name="T0" fmla="*/ 1678 w 7695"/>
              <a:gd name="T1" fmla="*/ 6261 h 6309"/>
              <a:gd name="T2" fmla="*/ 1897 w 7695"/>
              <a:gd name="T3" fmla="*/ 6253 h 6309"/>
              <a:gd name="T4" fmla="*/ 2410 w 7695"/>
              <a:gd name="T5" fmla="*/ 6309 h 6309"/>
              <a:gd name="T6" fmla="*/ 2672 w 7695"/>
              <a:gd name="T7" fmla="*/ 5714 h 6309"/>
              <a:gd name="T8" fmla="*/ 3032 w 7695"/>
              <a:gd name="T9" fmla="*/ 5132 h 6309"/>
              <a:gd name="T10" fmla="*/ 3555 w 7695"/>
              <a:gd name="T11" fmla="*/ 4361 h 6309"/>
              <a:gd name="T12" fmla="*/ 4074 w 7695"/>
              <a:gd name="T13" fmla="*/ 3969 h 6309"/>
              <a:gd name="T14" fmla="*/ 6182 w 7695"/>
              <a:gd name="T15" fmla="*/ 2165 h 6309"/>
              <a:gd name="T16" fmla="*/ 7089 w 7695"/>
              <a:gd name="T17" fmla="*/ 1762 h 6309"/>
              <a:gd name="T18" fmla="*/ 7025 w 7695"/>
              <a:gd name="T19" fmla="*/ 1695 h 6309"/>
              <a:gd name="T20" fmla="*/ 7079 w 7695"/>
              <a:gd name="T21" fmla="*/ 1655 h 6309"/>
              <a:gd name="T22" fmla="*/ 7225 w 7695"/>
              <a:gd name="T23" fmla="*/ 1591 h 6309"/>
              <a:gd name="T24" fmla="*/ 7659 w 7695"/>
              <a:gd name="T25" fmla="*/ 1299 h 6309"/>
              <a:gd name="T26" fmla="*/ 7416 w 7695"/>
              <a:gd name="T27" fmla="*/ 685 h 6309"/>
              <a:gd name="T28" fmla="*/ 6884 w 7695"/>
              <a:gd name="T29" fmla="*/ 220 h 6309"/>
              <a:gd name="T30" fmla="*/ 6137 w 7695"/>
              <a:gd name="T31" fmla="*/ 26 h 6309"/>
              <a:gd name="T32" fmla="*/ 5885 w 7695"/>
              <a:gd name="T33" fmla="*/ 56 h 6309"/>
              <a:gd name="T34" fmla="*/ 5891 w 7695"/>
              <a:gd name="T35" fmla="*/ 184 h 6309"/>
              <a:gd name="T36" fmla="*/ 6005 w 7695"/>
              <a:gd name="T37" fmla="*/ 51 h 6309"/>
              <a:gd name="T38" fmla="*/ 6086 w 7695"/>
              <a:gd name="T39" fmla="*/ 60 h 6309"/>
              <a:gd name="T40" fmla="*/ 6171 w 7695"/>
              <a:gd name="T41" fmla="*/ 126 h 6309"/>
              <a:gd name="T42" fmla="*/ 5952 w 7695"/>
              <a:gd name="T43" fmla="*/ 198 h 6309"/>
              <a:gd name="T44" fmla="*/ 5946 w 7695"/>
              <a:gd name="T45" fmla="*/ 261 h 6309"/>
              <a:gd name="T46" fmla="*/ 5796 w 7695"/>
              <a:gd name="T47" fmla="*/ 198 h 6309"/>
              <a:gd name="T48" fmla="*/ 5830 w 7695"/>
              <a:gd name="T49" fmla="*/ 333 h 6309"/>
              <a:gd name="T50" fmla="*/ 5555 w 7695"/>
              <a:gd name="T51" fmla="*/ 448 h 6309"/>
              <a:gd name="T52" fmla="*/ 5626 w 7695"/>
              <a:gd name="T53" fmla="*/ 259 h 6309"/>
              <a:gd name="T54" fmla="*/ 5212 w 7695"/>
              <a:gd name="T55" fmla="*/ 513 h 6309"/>
              <a:gd name="T56" fmla="*/ 5353 w 7695"/>
              <a:gd name="T57" fmla="*/ 570 h 6309"/>
              <a:gd name="T58" fmla="*/ 5447 w 7695"/>
              <a:gd name="T59" fmla="*/ 735 h 6309"/>
              <a:gd name="T60" fmla="*/ 5418 w 7695"/>
              <a:gd name="T61" fmla="*/ 821 h 6309"/>
              <a:gd name="T62" fmla="*/ 5165 w 7695"/>
              <a:gd name="T63" fmla="*/ 977 h 6309"/>
              <a:gd name="T64" fmla="*/ 5073 w 7695"/>
              <a:gd name="T65" fmla="*/ 849 h 6309"/>
              <a:gd name="T66" fmla="*/ 5148 w 7695"/>
              <a:gd name="T67" fmla="*/ 704 h 6309"/>
              <a:gd name="T68" fmla="*/ 4599 w 7695"/>
              <a:gd name="T69" fmla="*/ 644 h 6309"/>
              <a:gd name="T70" fmla="*/ 4590 w 7695"/>
              <a:gd name="T71" fmla="*/ 770 h 6309"/>
              <a:gd name="T72" fmla="*/ 4480 w 7695"/>
              <a:gd name="T73" fmla="*/ 1365 h 6309"/>
              <a:gd name="T74" fmla="*/ 4270 w 7695"/>
              <a:gd name="T75" fmla="*/ 1815 h 6309"/>
              <a:gd name="T76" fmla="*/ 3678 w 7695"/>
              <a:gd name="T77" fmla="*/ 2066 h 6309"/>
              <a:gd name="T78" fmla="*/ 3433 w 7695"/>
              <a:gd name="T79" fmla="*/ 2150 h 6309"/>
              <a:gd name="T80" fmla="*/ 3229 w 7695"/>
              <a:gd name="T81" fmla="*/ 2178 h 6309"/>
              <a:gd name="T82" fmla="*/ 2574 w 7695"/>
              <a:gd name="T83" fmla="*/ 2484 h 6309"/>
              <a:gd name="T84" fmla="*/ 1879 w 7695"/>
              <a:gd name="T85" fmla="*/ 2974 h 6309"/>
              <a:gd name="T86" fmla="*/ 1721 w 7695"/>
              <a:gd name="T87" fmla="*/ 3200 h 6309"/>
              <a:gd name="T88" fmla="*/ 1683 w 7695"/>
              <a:gd name="T89" fmla="*/ 3273 h 6309"/>
              <a:gd name="T90" fmla="*/ 1482 w 7695"/>
              <a:gd name="T91" fmla="*/ 3329 h 6309"/>
              <a:gd name="T92" fmla="*/ 921 w 7695"/>
              <a:gd name="T93" fmla="*/ 3668 h 6309"/>
              <a:gd name="T94" fmla="*/ 260 w 7695"/>
              <a:gd name="T95" fmla="*/ 3756 h 6309"/>
              <a:gd name="T96" fmla="*/ 42 w 7695"/>
              <a:gd name="T97" fmla="*/ 4119 h 6309"/>
              <a:gd name="T98" fmla="*/ 28 w 7695"/>
              <a:gd name="T99" fmla="*/ 4569 h 6309"/>
              <a:gd name="T100" fmla="*/ 209 w 7695"/>
              <a:gd name="T101" fmla="*/ 4988 h 6309"/>
              <a:gd name="T102" fmla="*/ 827 w 7695"/>
              <a:gd name="T103" fmla="*/ 4871 h 6309"/>
              <a:gd name="T104" fmla="*/ 1245 w 7695"/>
              <a:gd name="T105" fmla="*/ 5067 h 6309"/>
              <a:gd name="T106" fmla="*/ 1180 w 7695"/>
              <a:gd name="T107" fmla="*/ 5262 h 6309"/>
              <a:gd name="T108" fmla="*/ 1297 w 7695"/>
              <a:gd name="T109" fmla="*/ 5233 h 6309"/>
              <a:gd name="T110" fmla="*/ 1401 w 7695"/>
              <a:gd name="T111" fmla="*/ 5338 h 6309"/>
              <a:gd name="T112" fmla="*/ 1687 w 7695"/>
              <a:gd name="T113" fmla="*/ 5452 h 6309"/>
              <a:gd name="T114" fmla="*/ 1710 w 7695"/>
              <a:gd name="T115" fmla="*/ 5791 h 6309"/>
              <a:gd name="T116" fmla="*/ 1566 w 7695"/>
              <a:gd name="T117" fmla="*/ 6103 h 630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7695" h="6309">
                <a:moveTo>
                  <a:pt x="1602" y="6186"/>
                </a:moveTo>
                <a:lnTo>
                  <a:pt x="1584" y="6277"/>
                </a:lnTo>
                <a:lnTo>
                  <a:pt x="1615" y="6309"/>
                </a:lnTo>
                <a:lnTo>
                  <a:pt x="1658" y="6263"/>
                </a:lnTo>
                <a:lnTo>
                  <a:pt x="1678" y="6261"/>
                </a:lnTo>
                <a:lnTo>
                  <a:pt x="1720" y="6239"/>
                </a:lnTo>
                <a:lnTo>
                  <a:pt x="1739" y="6193"/>
                </a:lnTo>
                <a:lnTo>
                  <a:pt x="1795" y="6177"/>
                </a:lnTo>
                <a:lnTo>
                  <a:pt x="1800" y="6202"/>
                </a:lnTo>
                <a:lnTo>
                  <a:pt x="1897" y="6253"/>
                </a:lnTo>
                <a:lnTo>
                  <a:pt x="2019" y="6254"/>
                </a:lnTo>
                <a:lnTo>
                  <a:pt x="2021" y="6277"/>
                </a:lnTo>
                <a:lnTo>
                  <a:pt x="2088" y="6293"/>
                </a:lnTo>
                <a:lnTo>
                  <a:pt x="2100" y="6271"/>
                </a:lnTo>
                <a:lnTo>
                  <a:pt x="2410" y="6309"/>
                </a:lnTo>
                <a:lnTo>
                  <a:pt x="2404" y="6121"/>
                </a:lnTo>
                <a:lnTo>
                  <a:pt x="2541" y="5997"/>
                </a:lnTo>
                <a:lnTo>
                  <a:pt x="2550" y="5854"/>
                </a:lnTo>
                <a:lnTo>
                  <a:pt x="2594" y="5763"/>
                </a:lnTo>
                <a:lnTo>
                  <a:pt x="2672" y="5714"/>
                </a:lnTo>
                <a:lnTo>
                  <a:pt x="2711" y="5630"/>
                </a:lnTo>
                <a:lnTo>
                  <a:pt x="2805" y="5567"/>
                </a:lnTo>
                <a:lnTo>
                  <a:pt x="2935" y="5347"/>
                </a:lnTo>
                <a:lnTo>
                  <a:pt x="2951" y="5208"/>
                </a:lnTo>
                <a:lnTo>
                  <a:pt x="3032" y="5132"/>
                </a:lnTo>
                <a:lnTo>
                  <a:pt x="3054" y="4997"/>
                </a:lnTo>
                <a:lnTo>
                  <a:pt x="3173" y="4779"/>
                </a:lnTo>
                <a:lnTo>
                  <a:pt x="3236" y="4785"/>
                </a:lnTo>
                <a:lnTo>
                  <a:pt x="3385" y="4637"/>
                </a:lnTo>
                <a:lnTo>
                  <a:pt x="3555" y="4361"/>
                </a:lnTo>
                <a:lnTo>
                  <a:pt x="3634" y="4259"/>
                </a:lnTo>
                <a:lnTo>
                  <a:pt x="3607" y="4169"/>
                </a:lnTo>
                <a:lnTo>
                  <a:pt x="3755" y="4049"/>
                </a:lnTo>
                <a:lnTo>
                  <a:pt x="3776" y="4079"/>
                </a:lnTo>
                <a:lnTo>
                  <a:pt x="4074" y="3969"/>
                </a:lnTo>
                <a:lnTo>
                  <a:pt x="4107" y="3990"/>
                </a:lnTo>
                <a:lnTo>
                  <a:pt x="4323" y="3999"/>
                </a:lnTo>
                <a:lnTo>
                  <a:pt x="5168" y="2448"/>
                </a:lnTo>
                <a:lnTo>
                  <a:pt x="5861" y="2277"/>
                </a:lnTo>
                <a:lnTo>
                  <a:pt x="6182" y="2165"/>
                </a:lnTo>
                <a:lnTo>
                  <a:pt x="6928" y="1940"/>
                </a:lnTo>
                <a:lnTo>
                  <a:pt x="6912" y="1891"/>
                </a:lnTo>
                <a:lnTo>
                  <a:pt x="7043" y="1826"/>
                </a:lnTo>
                <a:lnTo>
                  <a:pt x="7092" y="1808"/>
                </a:lnTo>
                <a:lnTo>
                  <a:pt x="7089" y="1762"/>
                </a:lnTo>
                <a:lnTo>
                  <a:pt x="7133" y="1724"/>
                </a:lnTo>
                <a:lnTo>
                  <a:pt x="7150" y="1696"/>
                </a:lnTo>
                <a:lnTo>
                  <a:pt x="7126" y="1672"/>
                </a:lnTo>
                <a:lnTo>
                  <a:pt x="7069" y="1710"/>
                </a:lnTo>
                <a:lnTo>
                  <a:pt x="7025" y="1695"/>
                </a:lnTo>
                <a:lnTo>
                  <a:pt x="6991" y="1673"/>
                </a:lnTo>
                <a:lnTo>
                  <a:pt x="6999" y="1639"/>
                </a:lnTo>
                <a:lnTo>
                  <a:pt x="7043" y="1654"/>
                </a:lnTo>
                <a:lnTo>
                  <a:pt x="7078" y="1627"/>
                </a:lnTo>
                <a:lnTo>
                  <a:pt x="7079" y="1655"/>
                </a:lnTo>
                <a:lnTo>
                  <a:pt x="7156" y="1654"/>
                </a:lnTo>
                <a:lnTo>
                  <a:pt x="7170" y="1685"/>
                </a:lnTo>
                <a:lnTo>
                  <a:pt x="7199" y="1668"/>
                </a:lnTo>
                <a:lnTo>
                  <a:pt x="7228" y="1637"/>
                </a:lnTo>
                <a:lnTo>
                  <a:pt x="7225" y="1591"/>
                </a:lnTo>
                <a:lnTo>
                  <a:pt x="7317" y="1511"/>
                </a:lnTo>
                <a:lnTo>
                  <a:pt x="7444" y="1466"/>
                </a:lnTo>
                <a:lnTo>
                  <a:pt x="7495" y="1404"/>
                </a:lnTo>
                <a:lnTo>
                  <a:pt x="7626" y="1373"/>
                </a:lnTo>
                <a:lnTo>
                  <a:pt x="7659" y="1299"/>
                </a:lnTo>
                <a:lnTo>
                  <a:pt x="7694" y="1273"/>
                </a:lnTo>
                <a:lnTo>
                  <a:pt x="7695" y="1197"/>
                </a:lnTo>
                <a:lnTo>
                  <a:pt x="7659" y="1059"/>
                </a:lnTo>
                <a:lnTo>
                  <a:pt x="7564" y="921"/>
                </a:lnTo>
                <a:lnTo>
                  <a:pt x="7416" y="685"/>
                </a:lnTo>
                <a:lnTo>
                  <a:pt x="7334" y="466"/>
                </a:lnTo>
                <a:lnTo>
                  <a:pt x="7181" y="358"/>
                </a:lnTo>
                <a:lnTo>
                  <a:pt x="7142" y="317"/>
                </a:lnTo>
                <a:lnTo>
                  <a:pt x="7019" y="303"/>
                </a:lnTo>
                <a:lnTo>
                  <a:pt x="6884" y="220"/>
                </a:lnTo>
                <a:lnTo>
                  <a:pt x="6747" y="208"/>
                </a:lnTo>
                <a:lnTo>
                  <a:pt x="6509" y="77"/>
                </a:lnTo>
                <a:lnTo>
                  <a:pt x="6339" y="43"/>
                </a:lnTo>
                <a:lnTo>
                  <a:pt x="6236" y="62"/>
                </a:lnTo>
                <a:lnTo>
                  <a:pt x="6137" y="26"/>
                </a:lnTo>
                <a:lnTo>
                  <a:pt x="6121" y="0"/>
                </a:lnTo>
                <a:lnTo>
                  <a:pt x="6012" y="0"/>
                </a:lnTo>
                <a:lnTo>
                  <a:pt x="5937" y="26"/>
                </a:lnTo>
                <a:lnTo>
                  <a:pt x="5919" y="51"/>
                </a:lnTo>
                <a:lnTo>
                  <a:pt x="5885" y="56"/>
                </a:lnTo>
                <a:lnTo>
                  <a:pt x="5847" y="114"/>
                </a:lnTo>
                <a:lnTo>
                  <a:pt x="5825" y="119"/>
                </a:lnTo>
                <a:lnTo>
                  <a:pt x="5825" y="148"/>
                </a:lnTo>
                <a:lnTo>
                  <a:pt x="5879" y="148"/>
                </a:lnTo>
                <a:lnTo>
                  <a:pt x="5891" y="184"/>
                </a:lnTo>
                <a:lnTo>
                  <a:pt x="5920" y="178"/>
                </a:lnTo>
                <a:lnTo>
                  <a:pt x="5901" y="119"/>
                </a:lnTo>
                <a:lnTo>
                  <a:pt x="5954" y="119"/>
                </a:lnTo>
                <a:lnTo>
                  <a:pt x="5987" y="50"/>
                </a:lnTo>
                <a:lnTo>
                  <a:pt x="6005" y="51"/>
                </a:lnTo>
                <a:lnTo>
                  <a:pt x="5975" y="120"/>
                </a:lnTo>
                <a:lnTo>
                  <a:pt x="5992" y="120"/>
                </a:lnTo>
                <a:lnTo>
                  <a:pt x="6035" y="90"/>
                </a:lnTo>
                <a:lnTo>
                  <a:pt x="6081" y="92"/>
                </a:lnTo>
                <a:lnTo>
                  <a:pt x="6086" y="60"/>
                </a:lnTo>
                <a:lnTo>
                  <a:pt x="6118" y="81"/>
                </a:lnTo>
                <a:lnTo>
                  <a:pt x="6054" y="124"/>
                </a:lnTo>
                <a:lnTo>
                  <a:pt x="6073" y="148"/>
                </a:lnTo>
                <a:lnTo>
                  <a:pt x="6135" y="151"/>
                </a:lnTo>
                <a:lnTo>
                  <a:pt x="6171" y="126"/>
                </a:lnTo>
                <a:lnTo>
                  <a:pt x="6133" y="180"/>
                </a:lnTo>
                <a:lnTo>
                  <a:pt x="6067" y="171"/>
                </a:lnTo>
                <a:lnTo>
                  <a:pt x="6030" y="156"/>
                </a:lnTo>
                <a:lnTo>
                  <a:pt x="6029" y="199"/>
                </a:lnTo>
                <a:lnTo>
                  <a:pt x="5952" y="198"/>
                </a:lnTo>
                <a:lnTo>
                  <a:pt x="5943" y="226"/>
                </a:lnTo>
                <a:lnTo>
                  <a:pt x="6030" y="268"/>
                </a:lnTo>
                <a:lnTo>
                  <a:pt x="5975" y="288"/>
                </a:lnTo>
                <a:lnTo>
                  <a:pt x="5947" y="289"/>
                </a:lnTo>
                <a:lnTo>
                  <a:pt x="5946" y="261"/>
                </a:lnTo>
                <a:lnTo>
                  <a:pt x="5888" y="263"/>
                </a:lnTo>
                <a:lnTo>
                  <a:pt x="5885" y="212"/>
                </a:lnTo>
                <a:lnTo>
                  <a:pt x="5861" y="171"/>
                </a:lnTo>
                <a:lnTo>
                  <a:pt x="5833" y="195"/>
                </a:lnTo>
                <a:lnTo>
                  <a:pt x="5796" y="198"/>
                </a:lnTo>
                <a:lnTo>
                  <a:pt x="5759" y="236"/>
                </a:lnTo>
                <a:lnTo>
                  <a:pt x="5796" y="235"/>
                </a:lnTo>
                <a:lnTo>
                  <a:pt x="5797" y="263"/>
                </a:lnTo>
                <a:lnTo>
                  <a:pt x="5822" y="270"/>
                </a:lnTo>
                <a:lnTo>
                  <a:pt x="5830" y="333"/>
                </a:lnTo>
                <a:lnTo>
                  <a:pt x="5769" y="337"/>
                </a:lnTo>
                <a:lnTo>
                  <a:pt x="5736" y="400"/>
                </a:lnTo>
                <a:lnTo>
                  <a:pt x="5669" y="412"/>
                </a:lnTo>
                <a:lnTo>
                  <a:pt x="5640" y="451"/>
                </a:lnTo>
                <a:lnTo>
                  <a:pt x="5555" y="448"/>
                </a:lnTo>
                <a:lnTo>
                  <a:pt x="5556" y="411"/>
                </a:lnTo>
                <a:lnTo>
                  <a:pt x="5525" y="398"/>
                </a:lnTo>
                <a:lnTo>
                  <a:pt x="5525" y="351"/>
                </a:lnTo>
                <a:lnTo>
                  <a:pt x="5581" y="323"/>
                </a:lnTo>
                <a:lnTo>
                  <a:pt x="5626" y="259"/>
                </a:lnTo>
                <a:lnTo>
                  <a:pt x="5599" y="240"/>
                </a:lnTo>
                <a:lnTo>
                  <a:pt x="5525" y="306"/>
                </a:lnTo>
                <a:lnTo>
                  <a:pt x="5433" y="305"/>
                </a:lnTo>
                <a:lnTo>
                  <a:pt x="5343" y="429"/>
                </a:lnTo>
                <a:lnTo>
                  <a:pt x="5212" y="513"/>
                </a:lnTo>
                <a:lnTo>
                  <a:pt x="5174" y="573"/>
                </a:lnTo>
                <a:lnTo>
                  <a:pt x="5213" y="597"/>
                </a:lnTo>
                <a:lnTo>
                  <a:pt x="5212" y="574"/>
                </a:lnTo>
                <a:lnTo>
                  <a:pt x="5270" y="564"/>
                </a:lnTo>
                <a:lnTo>
                  <a:pt x="5353" y="570"/>
                </a:lnTo>
                <a:lnTo>
                  <a:pt x="5357" y="603"/>
                </a:lnTo>
                <a:lnTo>
                  <a:pt x="5444" y="666"/>
                </a:lnTo>
                <a:lnTo>
                  <a:pt x="5398" y="667"/>
                </a:lnTo>
                <a:lnTo>
                  <a:pt x="5400" y="700"/>
                </a:lnTo>
                <a:lnTo>
                  <a:pt x="5447" y="735"/>
                </a:lnTo>
                <a:lnTo>
                  <a:pt x="5489" y="742"/>
                </a:lnTo>
                <a:lnTo>
                  <a:pt x="5436" y="751"/>
                </a:lnTo>
                <a:lnTo>
                  <a:pt x="5436" y="775"/>
                </a:lnTo>
                <a:lnTo>
                  <a:pt x="5472" y="812"/>
                </a:lnTo>
                <a:lnTo>
                  <a:pt x="5418" y="821"/>
                </a:lnTo>
                <a:lnTo>
                  <a:pt x="5310" y="823"/>
                </a:lnTo>
                <a:lnTo>
                  <a:pt x="5263" y="868"/>
                </a:lnTo>
                <a:lnTo>
                  <a:pt x="5268" y="937"/>
                </a:lnTo>
                <a:lnTo>
                  <a:pt x="5194" y="941"/>
                </a:lnTo>
                <a:lnTo>
                  <a:pt x="5165" y="977"/>
                </a:lnTo>
                <a:lnTo>
                  <a:pt x="5155" y="932"/>
                </a:lnTo>
                <a:lnTo>
                  <a:pt x="5070" y="942"/>
                </a:lnTo>
                <a:lnTo>
                  <a:pt x="5125" y="903"/>
                </a:lnTo>
                <a:lnTo>
                  <a:pt x="5102" y="862"/>
                </a:lnTo>
                <a:lnTo>
                  <a:pt x="5073" y="849"/>
                </a:lnTo>
                <a:lnTo>
                  <a:pt x="5041" y="819"/>
                </a:lnTo>
                <a:lnTo>
                  <a:pt x="5046" y="791"/>
                </a:lnTo>
                <a:lnTo>
                  <a:pt x="5107" y="755"/>
                </a:lnTo>
                <a:lnTo>
                  <a:pt x="5111" y="717"/>
                </a:lnTo>
                <a:lnTo>
                  <a:pt x="5148" y="704"/>
                </a:lnTo>
                <a:lnTo>
                  <a:pt x="5147" y="621"/>
                </a:lnTo>
                <a:lnTo>
                  <a:pt x="5059" y="621"/>
                </a:lnTo>
                <a:lnTo>
                  <a:pt x="4905" y="681"/>
                </a:lnTo>
                <a:lnTo>
                  <a:pt x="4632" y="680"/>
                </a:lnTo>
                <a:lnTo>
                  <a:pt x="4599" y="644"/>
                </a:lnTo>
                <a:lnTo>
                  <a:pt x="4557" y="686"/>
                </a:lnTo>
                <a:lnTo>
                  <a:pt x="4524" y="686"/>
                </a:lnTo>
                <a:lnTo>
                  <a:pt x="4471" y="763"/>
                </a:lnTo>
                <a:lnTo>
                  <a:pt x="4506" y="775"/>
                </a:lnTo>
                <a:lnTo>
                  <a:pt x="4590" y="770"/>
                </a:lnTo>
                <a:lnTo>
                  <a:pt x="4591" y="1041"/>
                </a:lnTo>
                <a:lnTo>
                  <a:pt x="4610" y="1046"/>
                </a:lnTo>
                <a:lnTo>
                  <a:pt x="4624" y="1094"/>
                </a:lnTo>
                <a:lnTo>
                  <a:pt x="4557" y="1253"/>
                </a:lnTo>
                <a:lnTo>
                  <a:pt x="4480" y="1365"/>
                </a:lnTo>
                <a:lnTo>
                  <a:pt x="4390" y="1606"/>
                </a:lnTo>
                <a:lnTo>
                  <a:pt x="4278" y="1740"/>
                </a:lnTo>
                <a:lnTo>
                  <a:pt x="4279" y="1782"/>
                </a:lnTo>
                <a:lnTo>
                  <a:pt x="4308" y="1801"/>
                </a:lnTo>
                <a:lnTo>
                  <a:pt x="4270" y="1815"/>
                </a:lnTo>
                <a:lnTo>
                  <a:pt x="4245" y="1764"/>
                </a:lnTo>
                <a:lnTo>
                  <a:pt x="4199" y="1769"/>
                </a:lnTo>
                <a:lnTo>
                  <a:pt x="4073" y="1875"/>
                </a:lnTo>
                <a:lnTo>
                  <a:pt x="3889" y="1956"/>
                </a:lnTo>
                <a:lnTo>
                  <a:pt x="3678" y="2066"/>
                </a:lnTo>
                <a:lnTo>
                  <a:pt x="3520" y="2094"/>
                </a:lnTo>
                <a:lnTo>
                  <a:pt x="3424" y="2093"/>
                </a:lnTo>
                <a:lnTo>
                  <a:pt x="3497" y="2107"/>
                </a:lnTo>
                <a:lnTo>
                  <a:pt x="3470" y="2144"/>
                </a:lnTo>
                <a:lnTo>
                  <a:pt x="3433" y="2150"/>
                </a:lnTo>
                <a:lnTo>
                  <a:pt x="3406" y="2210"/>
                </a:lnTo>
                <a:lnTo>
                  <a:pt x="3369" y="2209"/>
                </a:lnTo>
                <a:lnTo>
                  <a:pt x="3424" y="2116"/>
                </a:lnTo>
                <a:lnTo>
                  <a:pt x="3341" y="2177"/>
                </a:lnTo>
                <a:lnTo>
                  <a:pt x="3229" y="2178"/>
                </a:lnTo>
                <a:lnTo>
                  <a:pt x="3093" y="2271"/>
                </a:lnTo>
                <a:lnTo>
                  <a:pt x="2913" y="2321"/>
                </a:lnTo>
                <a:lnTo>
                  <a:pt x="2824" y="2326"/>
                </a:lnTo>
                <a:lnTo>
                  <a:pt x="2708" y="2367"/>
                </a:lnTo>
                <a:lnTo>
                  <a:pt x="2574" y="2484"/>
                </a:lnTo>
                <a:lnTo>
                  <a:pt x="2508" y="2517"/>
                </a:lnTo>
                <a:lnTo>
                  <a:pt x="2295" y="2767"/>
                </a:lnTo>
                <a:lnTo>
                  <a:pt x="2162" y="2809"/>
                </a:lnTo>
                <a:lnTo>
                  <a:pt x="1922" y="2963"/>
                </a:lnTo>
                <a:lnTo>
                  <a:pt x="1879" y="2974"/>
                </a:lnTo>
                <a:lnTo>
                  <a:pt x="1747" y="3147"/>
                </a:lnTo>
                <a:lnTo>
                  <a:pt x="1747" y="3149"/>
                </a:lnTo>
                <a:lnTo>
                  <a:pt x="1656" y="3193"/>
                </a:lnTo>
                <a:lnTo>
                  <a:pt x="1733" y="3176"/>
                </a:lnTo>
                <a:lnTo>
                  <a:pt x="1721" y="3200"/>
                </a:lnTo>
                <a:lnTo>
                  <a:pt x="1701" y="3214"/>
                </a:lnTo>
                <a:lnTo>
                  <a:pt x="1702" y="3256"/>
                </a:lnTo>
                <a:lnTo>
                  <a:pt x="1738" y="3283"/>
                </a:lnTo>
                <a:lnTo>
                  <a:pt x="1682" y="3305"/>
                </a:lnTo>
                <a:lnTo>
                  <a:pt x="1683" y="3273"/>
                </a:lnTo>
                <a:lnTo>
                  <a:pt x="1636" y="3259"/>
                </a:lnTo>
                <a:lnTo>
                  <a:pt x="1645" y="3213"/>
                </a:lnTo>
                <a:lnTo>
                  <a:pt x="1543" y="3227"/>
                </a:lnTo>
                <a:lnTo>
                  <a:pt x="1546" y="3272"/>
                </a:lnTo>
                <a:lnTo>
                  <a:pt x="1482" y="3329"/>
                </a:lnTo>
                <a:lnTo>
                  <a:pt x="1428" y="3330"/>
                </a:lnTo>
                <a:lnTo>
                  <a:pt x="1400" y="3371"/>
                </a:lnTo>
                <a:lnTo>
                  <a:pt x="1421" y="3389"/>
                </a:lnTo>
                <a:lnTo>
                  <a:pt x="1187" y="3579"/>
                </a:lnTo>
                <a:lnTo>
                  <a:pt x="921" y="3668"/>
                </a:lnTo>
                <a:lnTo>
                  <a:pt x="484" y="3676"/>
                </a:lnTo>
                <a:lnTo>
                  <a:pt x="363" y="3707"/>
                </a:lnTo>
                <a:lnTo>
                  <a:pt x="303" y="3680"/>
                </a:lnTo>
                <a:lnTo>
                  <a:pt x="260" y="3756"/>
                </a:lnTo>
                <a:lnTo>
                  <a:pt x="260" y="3756"/>
                </a:lnTo>
                <a:lnTo>
                  <a:pt x="228" y="3849"/>
                </a:lnTo>
                <a:lnTo>
                  <a:pt x="158" y="3896"/>
                </a:lnTo>
                <a:lnTo>
                  <a:pt x="107" y="4007"/>
                </a:lnTo>
                <a:lnTo>
                  <a:pt x="47" y="4063"/>
                </a:lnTo>
                <a:lnTo>
                  <a:pt x="42" y="4119"/>
                </a:lnTo>
                <a:lnTo>
                  <a:pt x="65" y="4142"/>
                </a:lnTo>
                <a:lnTo>
                  <a:pt x="51" y="4416"/>
                </a:lnTo>
                <a:lnTo>
                  <a:pt x="0" y="4486"/>
                </a:lnTo>
                <a:lnTo>
                  <a:pt x="33" y="4523"/>
                </a:lnTo>
                <a:lnTo>
                  <a:pt x="28" y="4569"/>
                </a:lnTo>
                <a:lnTo>
                  <a:pt x="84" y="4676"/>
                </a:lnTo>
                <a:lnTo>
                  <a:pt x="84" y="4755"/>
                </a:lnTo>
                <a:lnTo>
                  <a:pt x="130" y="4802"/>
                </a:lnTo>
                <a:lnTo>
                  <a:pt x="135" y="4862"/>
                </a:lnTo>
                <a:lnTo>
                  <a:pt x="209" y="4988"/>
                </a:lnTo>
                <a:lnTo>
                  <a:pt x="237" y="4988"/>
                </a:lnTo>
                <a:lnTo>
                  <a:pt x="344" y="4932"/>
                </a:lnTo>
                <a:lnTo>
                  <a:pt x="460" y="4932"/>
                </a:lnTo>
                <a:lnTo>
                  <a:pt x="641" y="4871"/>
                </a:lnTo>
                <a:lnTo>
                  <a:pt x="827" y="4871"/>
                </a:lnTo>
                <a:lnTo>
                  <a:pt x="850" y="4899"/>
                </a:lnTo>
                <a:lnTo>
                  <a:pt x="1143" y="4899"/>
                </a:lnTo>
                <a:lnTo>
                  <a:pt x="1208" y="4964"/>
                </a:lnTo>
                <a:lnTo>
                  <a:pt x="1208" y="5025"/>
                </a:lnTo>
                <a:lnTo>
                  <a:pt x="1245" y="5067"/>
                </a:lnTo>
                <a:lnTo>
                  <a:pt x="1241" y="5122"/>
                </a:lnTo>
                <a:lnTo>
                  <a:pt x="1217" y="5136"/>
                </a:lnTo>
                <a:lnTo>
                  <a:pt x="1217" y="5192"/>
                </a:lnTo>
                <a:lnTo>
                  <a:pt x="1180" y="5206"/>
                </a:lnTo>
                <a:lnTo>
                  <a:pt x="1180" y="5262"/>
                </a:lnTo>
                <a:lnTo>
                  <a:pt x="1148" y="5266"/>
                </a:lnTo>
                <a:lnTo>
                  <a:pt x="1191" y="5309"/>
                </a:lnTo>
                <a:lnTo>
                  <a:pt x="1231" y="5291"/>
                </a:lnTo>
                <a:lnTo>
                  <a:pt x="1253" y="5248"/>
                </a:lnTo>
                <a:lnTo>
                  <a:pt x="1297" y="5233"/>
                </a:lnTo>
                <a:lnTo>
                  <a:pt x="1304" y="5261"/>
                </a:lnTo>
                <a:lnTo>
                  <a:pt x="1375" y="5277"/>
                </a:lnTo>
                <a:lnTo>
                  <a:pt x="1367" y="5346"/>
                </a:lnTo>
                <a:lnTo>
                  <a:pt x="1396" y="5371"/>
                </a:lnTo>
                <a:lnTo>
                  <a:pt x="1401" y="5338"/>
                </a:lnTo>
                <a:lnTo>
                  <a:pt x="1522" y="5330"/>
                </a:lnTo>
                <a:lnTo>
                  <a:pt x="1536" y="5371"/>
                </a:lnTo>
                <a:lnTo>
                  <a:pt x="1577" y="5421"/>
                </a:lnTo>
                <a:lnTo>
                  <a:pt x="1635" y="5422"/>
                </a:lnTo>
                <a:lnTo>
                  <a:pt x="1687" y="5452"/>
                </a:lnTo>
                <a:lnTo>
                  <a:pt x="1775" y="5540"/>
                </a:lnTo>
                <a:lnTo>
                  <a:pt x="1770" y="5601"/>
                </a:lnTo>
                <a:lnTo>
                  <a:pt x="1738" y="5633"/>
                </a:lnTo>
                <a:lnTo>
                  <a:pt x="1733" y="5712"/>
                </a:lnTo>
                <a:lnTo>
                  <a:pt x="1710" y="5791"/>
                </a:lnTo>
                <a:lnTo>
                  <a:pt x="1673" y="5810"/>
                </a:lnTo>
                <a:lnTo>
                  <a:pt x="1556" y="5968"/>
                </a:lnTo>
                <a:lnTo>
                  <a:pt x="1454" y="6056"/>
                </a:lnTo>
                <a:lnTo>
                  <a:pt x="1440" y="6103"/>
                </a:lnTo>
                <a:lnTo>
                  <a:pt x="1566" y="6103"/>
                </a:lnTo>
                <a:lnTo>
                  <a:pt x="1576" y="6171"/>
                </a:lnTo>
                <a:lnTo>
                  <a:pt x="1602" y="6186"/>
                </a:lnTo>
                <a:close/>
              </a:path>
            </a:pathLst>
          </a:custGeom>
          <a:solidFill>
            <a:schemeClr val="accent1">
              <a:lumMod val="50000"/>
            </a:schemeClr>
          </a:solidFill>
          <a:ln w="12700" cap="flat">
            <a:solidFill>
              <a:schemeClr val="bg2">
                <a:lumMod val="90000"/>
              </a:schemeClr>
            </a:solidFill>
            <a:prstDash val="solid"/>
            <a:round/>
            <a:headEnd/>
            <a:tailEnd/>
          </a:ln>
        </xdr:spPr>
      </xdr:sp>
      <xdr:sp macro="" textlink="">
        <xdr:nvSpPr>
          <xdr:cNvPr id="107" name="MAG">
            <a:extLst>
              <a:ext uri="{FF2B5EF4-FFF2-40B4-BE49-F238E27FC236}">
                <a16:creationId xmlns:a16="http://schemas.microsoft.com/office/drawing/2014/main" id="{00000000-0008-0000-0200-00006B000000}"/>
              </a:ext>
            </a:extLst>
          </xdr:cNvPr>
          <xdr:cNvSpPr>
            <a:spLocks/>
          </xdr:cNvSpPr>
        </xdr:nvSpPr>
        <xdr:spPr bwMode="auto">
          <a:xfrm>
            <a:off x="9486133" y="2073633"/>
            <a:ext cx="422808" cy="736480"/>
          </a:xfrm>
          <a:custGeom>
            <a:avLst/>
            <a:gdLst>
              <a:gd name="T0" fmla="*/ 2597 w 4189"/>
              <a:gd name="T1" fmla="*/ 5489 h 7278"/>
              <a:gd name="T2" fmla="*/ 3220 w 4189"/>
              <a:gd name="T3" fmla="*/ 5368 h 7278"/>
              <a:gd name="T4" fmla="*/ 3452 w 4189"/>
              <a:gd name="T5" fmla="*/ 5201 h 7278"/>
              <a:gd name="T6" fmla="*/ 3355 w 4189"/>
              <a:gd name="T7" fmla="*/ 4963 h 7278"/>
              <a:gd name="T8" fmla="*/ 3247 w 4189"/>
              <a:gd name="T9" fmla="*/ 4718 h 7278"/>
              <a:gd name="T10" fmla="*/ 2993 w 4189"/>
              <a:gd name="T11" fmla="*/ 4339 h 7278"/>
              <a:gd name="T12" fmla="*/ 2762 w 4189"/>
              <a:gd name="T13" fmla="*/ 4148 h 7278"/>
              <a:gd name="T14" fmla="*/ 2628 w 4189"/>
              <a:gd name="T15" fmla="*/ 3850 h 7278"/>
              <a:gd name="T16" fmla="*/ 2764 w 4189"/>
              <a:gd name="T17" fmla="*/ 3432 h 7278"/>
              <a:gd name="T18" fmla="*/ 2958 w 4189"/>
              <a:gd name="T19" fmla="*/ 3140 h 7278"/>
              <a:gd name="T20" fmla="*/ 3294 w 4189"/>
              <a:gd name="T21" fmla="*/ 2897 h 7278"/>
              <a:gd name="T22" fmla="*/ 3494 w 4189"/>
              <a:gd name="T23" fmla="*/ 2915 h 7278"/>
              <a:gd name="T24" fmla="*/ 3708 w 4189"/>
              <a:gd name="T25" fmla="*/ 2682 h 7278"/>
              <a:gd name="T26" fmla="*/ 3879 w 4189"/>
              <a:gd name="T27" fmla="*/ 2590 h 7278"/>
              <a:gd name="T28" fmla="*/ 4053 w 4189"/>
              <a:gd name="T29" fmla="*/ 2373 h 7278"/>
              <a:gd name="T30" fmla="*/ 4027 w 4189"/>
              <a:gd name="T31" fmla="*/ 2048 h 7278"/>
              <a:gd name="T32" fmla="*/ 4165 w 4189"/>
              <a:gd name="T33" fmla="*/ 1792 h 7278"/>
              <a:gd name="T34" fmla="*/ 3941 w 4189"/>
              <a:gd name="T35" fmla="*/ 1752 h 7278"/>
              <a:gd name="T36" fmla="*/ 3965 w 4189"/>
              <a:gd name="T37" fmla="*/ 1421 h 7278"/>
              <a:gd name="T38" fmla="*/ 3832 w 4189"/>
              <a:gd name="T39" fmla="*/ 1104 h 7278"/>
              <a:gd name="T40" fmla="*/ 3940 w 4189"/>
              <a:gd name="T41" fmla="*/ 625 h 7278"/>
              <a:gd name="T42" fmla="*/ 4093 w 4189"/>
              <a:gd name="T43" fmla="*/ 277 h 7278"/>
              <a:gd name="T44" fmla="*/ 3543 w 4189"/>
              <a:gd name="T45" fmla="*/ 291 h 7278"/>
              <a:gd name="T46" fmla="*/ 3034 w 4189"/>
              <a:gd name="T47" fmla="*/ 120 h 7278"/>
              <a:gd name="T48" fmla="*/ 2755 w 4189"/>
              <a:gd name="T49" fmla="*/ 8 h 7278"/>
              <a:gd name="T50" fmla="*/ 2679 w 4189"/>
              <a:gd name="T51" fmla="*/ 72 h 7278"/>
              <a:gd name="T52" fmla="*/ 2606 w 4189"/>
              <a:gd name="T53" fmla="*/ 100 h 7278"/>
              <a:gd name="T54" fmla="*/ 2453 w 4189"/>
              <a:gd name="T55" fmla="*/ 112 h 7278"/>
              <a:gd name="T56" fmla="*/ 2413 w 4189"/>
              <a:gd name="T57" fmla="*/ 173 h 7278"/>
              <a:gd name="T58" fmla="*/ 2266 w 4189"/>
              <a:gd name="T59" fmla="*/ 196 h 7278"/>
              <a:gd name="T60" fmla="*/ 2184 w 4189"/>
              <a:gd name="T61" fmla="*/ 297 h 7278"/>
              <a:gd name="T62" fmla="*/ 2118 w 4189"/>
              <a:gd name="T63" fmla="*/ 435 h 7278"/>
              <a:gd name="T64" fmla="*/ 2152 w 4189"/>
              <a:gd name="T65" fmla="*/ 570 h 7278"/>
              <a:gd name="T66" fmla="*/ 2165 w 4189"/>
              <a:gd name="T67" fmla="*/ 932 h 7278"/>
              <a:gd name="T68" fmla="*/ 1660 w 4189"/>
              <a:gd name="T69" fmla="*/ 1163 h 7278"/>
              <a:gd name="T70" fmla="*/ 467 w 4189"/>
              <a:gd name="T71" fmla="*/ 796 h 7278"/>
              <a:gd name="T72" fmla="*/ 282 w 4189"/>
              <a:gd name="T73" fmla="*/ 798 h 7278"/>
              <a:gd name="T74" fmla="*/ 565 w 4189"/>
              <a:gd name="T75" fmla="*/ 1157 h 7278"/>
              <a:gd name="T76" fmla="*/ 585 w 4189"/>
              <a:gd name="T77" fmla="*/ 1646 h 7278"/>
              <a:gd name="T78" fmla="*/ 642 w 4189"/>
              <a:gd name="T79" fmla="*/ 2304 h 7278"/>
              <a:gd name="T80" fmla="*/ 414 w 4189"/>
              <a:gd name="T81" fmla="*/ 2591 h 7278"/>
              <a:gd name="T82" fmla="*/ 93 w 4189"/>
              <a:gd name="T83" fmla="*/ 3394 h 7278"/>
              <a:gd name="T84" fmla="*/ 409 w 4189"/>
              <a:gd name="T85" fmla="*/ 4054 h 7278"/>
              <a:gd name="T86" fmla="*/ 280 w 4189"/>
              <a:gd name="T87" fmla="*/ 4484 h 7278"/>
              <a:gd name="T88" fmla="*/ 443 w 4189"/>
              <a:gd name="T89" fmla="*/ 4848 h 7278"/>
              <a:gd name="T90" fmla="*/ 440 w 4189"/>
              <a:gd name="T91" fmla="*/ 5134 h 7278"/>
              <a:gd name="T92" fmla="*/ 458 w 4189"/>
              <a:gd name="T93" fmla="*/ 5537 h 7278"/>
              <a:gd name="T94" fmla="*/ 435 w 4189"/>
              <a:gd name="T95" fmla="*/ 5848 h 7278"/>
              <a:gd name="T96" fmla="*/ 751 w 4189"/>
              <a:gd name="T97" fmla="*/ 5921 h 7278"/>
              <a:gd name="T98" fmla="*/ 1006 w 4189"/>
              <a:gd name="T99" fmla="*/ 6078 h 7278"/>
              <a:gd name="T100" fmla="*/ 1184 w 4189"/>
              <a:gd name="T101" fmla="*/ 6353 h 7278"/>
              <a:gd name="T102" fmla="*/ 1445 w 4189"/>
              <a:gd name="T103" fmla="*/ 6381 h 7278"/>
              <a:gd name="T104" fmla="*/ 1970 w 4189"/>
              <a:gd name="T105" fmla="*/ 6623 h 7278"/>
              <a:gd name="T106" fmla="*/ 2449 w 4189"/>
              <a:gd name="T107" fmla="*/ 7036 h 7278"/>
              <a:gd name="T108" fmla="*/ 2890 w 4189"/>
              <a:gd name="T109" fmla="*/ 7241 h 7278"/>
              <a:gd name="T110" fmla="*/ 3409 w 4189"/>
              <a:gd name="T111" fmla="*/ 7120 h 7278"/>
              <a:gd name="T112" fmla="*/ 3234 w 4189"/>
              <a:gd name="T113" fmla="*/ 6795 h 7278"/>
              <a:gd name="T114" fmla="*/ 2978 w 4189"/>
              <a:gd name="T115" fmla="*/ 6570 h 7278"/>
              <a:gd name="T116" fmla="*/ 3031 w 4189"/>
              <a:gd name="T117" fmla="*/ 6285 h 7278"/>
              <a:gd name="T118" fmla="*/ 2916 w 4189"/>
              <a:gd name="T119" fmla="*/ 6028 h 7278"/>
              <a:gd name="T120" fmla="*/ 2739 w 4189"/>
              <a:gd name="T121" fmla="*/ 5918 h 727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4189" h="7278">
                <a:moveTo>
                  <a:pt x="2579" y="5751"/>
                </a:moveTo>
                <a:lnTo>
                  <a:pt x="2439" y="5708"/>
                </a:lnTo>
                <a:lnTo>
                  <a:pt x="2435" y="5680"/>
                </a:lnTo>
                <a:lnTo>
                  <a:pt x="2574" y="5587"/>
                </a:lnTo>
                <a:lnTo>
                  <a:pt x="2597" y="5489"/>
                </a:lnTo>
                <a:lnTo>
                  <a:pt x="2718" y="5345"/>
                </a:lnTo>
                <a:lnTo>
                  <a:pt x="2816" y="5354"/>
                </a:lnTo>
                <a:lnTo>
                  <a:pt x="3001" y="5401"/>
                </a:lnTo>
                <a:lnTo>
                  <a:pt x="3136" y="5401"/>
                </a:lnTo>
                <a:lnTo>
                  <a:pt x="3220" y="5368"/>
                </a:lnTo>
                <a:lnTo>
                  <a:pt x="3378" y="5368"/>
                </a:lnTo>
                <a:lnTo>
                  <a:pt x="3480" y="5424"/>
                </a:lnTo>
                <a:lnTo>
                  <a:pt x="3536" y="5387"/>
                </a:lnTo>
                <a:lnTo>
                  <a:pt x="3503" y="5280"/>
                </a:lnTo>
                <a:lnTo>
                  <a:pt x="3452" y="5201"/>
                </a:lnTo>
                <a:lnTo>
                  <a:pt x="3447" y="5108"/>
                </a:lnTo>
                <a:lnTo>
                  <a:pt x="3418" y="5095"/>
                </a:lnTo>
                <a:lnTo>
                  <a:pt x="3430" y="5039"/>
                </a:lnTo>
                <a:lnTo>
                  <a:pt x="3388" y="4969"/>
                </a:lnTo>
                <a:lnTo>
                  <a:pt x="3355" y="4963"/>
                </a:lnTo>
                <a:lnTo>
                  <a:pt x="3341" y="4933"/>
                </a:lnTo>
                <a:lnTo>
                  <a:pt x="3372" y="4922"/>
                </a:lnTo>
                <a:lnTo>
                  <a:pt x="3375" y="4839"/>
                </a:lnTo>
                <a:lnTo>
                  <a:pt x="3308" y="4719"/>
                </a:lnTo>
                <a:lnTo>
                  <a:pt x="3247" y="4718"/>
                </a:lnTo>
                <a:lnTo>
                  <a:pt x="3151" y="4631"/>
                </a:lnTo>
                <a:lnTo>
                  <a:pt x="3151" y="4557"/>
                </a:lnTo>
                <a:lnTo>
                  <a:pt x="3075" y="4435"/>
                </a:lnTo>
                <a:lnTo>
                  <a:pt x="3022" y="4412"/>
                </a:lnTo>
                <a:lnTo>
                  <a:pt x="2993" y="4339"/>
                </a:lnTo>
                <a:lnTo>
                  <a:pt x="2963" y="4322"/>
                </a:lnTo>
                <a:lnTo>
                  <a:pt x="2896" y="4349"/>
                </a:lnTo>
                <a:lnTo>
                  <a:pt x="2807" y="4295"/>
                </a:lnTo>
                <a:lnTo>
                  <a:pt x="2817" y="4220"/>
                </a:lnTo>
                <a:lnTo>
                  <a:pt x="2762" y="4148"/>
                </a:lnTo>
                <a:lnTo>
                  <a:pt x="2731" y="4143"/>
                </a:lnTo>
                <a:lnTo>
                  <a:pt x="2682" y="4098"/>
                </a:lnTo>
                <a:lnTo>
                  <a:pt x="2685" y="4061"/>
                </a:lnTo>
                <a:lnTo>
                  <a:pt x="2630" y="3953"/>
                </a:lnTo>
                <a:lnTo>
                  <a:pt x="2628" y="3850"/>
                </a:lnTo>
                <a:lnTo>
                  <a:pt x="2658" y="3794"/>
                </a:lnTo>
                <a:lnTo>
                  <a:pt x="2671" y="3592"/>
                </a:lnTo>
                <a:lnTo>
                  <a:pt x="2704" y="3579"/>
                </a:lnTo>
                <a:lnTo>
                  <a:pt x="2762" y="3474"/>
                </a:lnTo>
                <a:lnTo>
                  <a:pt x="2764" y="3432"/>
                </a:lnTo>
                <a:lnTo>
                  <a:pt x="2808" y="3359"/>
                </a:lnTo>
                <a:lnTo>
                  <a:pt x="2867" y="3343"/>
                </a:lnTo>
                <a:lnTo>
                  <a:pt x="2959" y="3272"/>
                </a:lnTo>
                <a:lnTo>
                  <a:pt x="2978" y="3198"/>
                </a:lnTo>
                <a:lnTo>
                  <a:pt x="2958" y="3140"/>
                </a:lnTo>
                <a:lnTo>
                  <a:pt x="2987" y="3064"/>
                </a:lnTo>
                <a:lnTo>
                  <a:pt x="3057" y="3032"/>
                </a:lnTo>
                <a:lnTo>
                  <a:pt x="3150" y="2939"/>
                </a:lnTo>
                <a:lnTo>
                  <a:pt x="3234" y="2934"/>
                </a:lnTo>
                <a:lnTo>
                  <a:pt x="3294" y="2897"/>
                </a:lnTo>
                <a:lnTo>
                  <a:pt x="3331" y="2897"/>
                </a:lnTo>
                <a:lnTo>
                  <a:pt x="3382" y="2971"/>
                </a:lnTo>
                <a:lnTo>
                  <a:pt x="3410" y="2962"/>
                </a:lnTo>
                <a:lnTo>
                  <a:pt x="3415" y="2915"/>
                </a:lnTo>
                <a:lnTo>
                  <a:pt x="3494" y="2915"/>
                </a:lnTo>
                <a:lnTo>
                  <a:pt x="3540" y="2860"/>
                </a:lnTo>
                <a:lnTo>
                  <a:pt x="3580" y="2810"/>
                </a:lnTo>
                <a:lnTo>
                  <a:pt x="3580" y="2810"/>
                </a:lnTo>
                <a:lnTo>
                  <a:pt x="3701" y="2797"/>
                </a:lnTo>
                <a:lnTo>
                  <a:pt x="3708" y="2682"/>
                </a:lnTo>
                <a:lnTo>
                  <a:pt x="3731" y="2682"/>
                </a:lnTo>
                <a:lnTo>
                  <a:pt x="3764" y="2721"/>
                </a:lnTo>
                <a:lnTo>
                  <a:pt x="3839" y="2711"/>
                </a:lnTo>
                <a:lnTo>
                  <a:pt x="3882" y="2662"/>
                </a:lnTo>
                <a:lnTo>
                  <a:pt x="3879" y="2590"/>
                </a:lnTo>
                <a:lnTo>
                  <a:pt x="3958" y="2514"/>
                </a:lnTo>
                <a:lnTo>
                  <a:pt x="3987" y="2547"/>
                </a:lnTo>
                <a:lnTo>
                  <a:pt x="4013" y="2547"/>
                </a:lnTo>
                <a:lnTo>
                  <a:pt x="4063" y="2455"/>
                </a:lnTo>
                <a:lnTo>
                  <a:pt x="4053" y="2373"/>
                </a:lnTo>
                <a:lnTo>
                  <a:pt x="4030" y="2356"/>
                </a:lnTo>
                <a:lnTo>
                  <a:pt x="4027" y="2261"/>
                </a:lnTo>
                <a:lnTo>
                  <a:pt x="4000" y="2186"/>
                </a:lnTo>
                <a:lnTo>
                  <a:pt x="4000" y="2064"/>
                </a:lnTo>
                <a:lnTo>
                  <a:pt x="4027" y="2048"/>
                </a:lnTo>
                <a:lnTo>
                  <a:pt x="4029" y="1996"/>
                </a:lnTo>
                <a:lnTo>
                  <a:pt x="4092" y="1926"/>
                </a:lnTo>
                <a:lnTo>
                  <a:pt x="4131" y="1919"/>
                </a:lnTo>
                <a:lnTo>
                  <a:pt x="4189" y="1842"/>
                </a:lnTo>
                <a:lnTo>
                  <a:pt x="4165" y="1792"/>
                </a:lnTo>
                <a:lnTo>
                  <a:pt x="4132" y="1803"/>
                </a:lnTo>
                <a:lnTo>
                  <a:pt x="4071" y="1754"/>
                </a:lnTo>
                <a:lnTo>
                  <a:pt x="4055" y="1759"/>
                </a:lnTo>
                <a:lnTo>
                  <a:pt x="4032" y="1751"/>
                </a:lnTo>
                <a:lnTo>
                  <a:pt x="3941" y="1752"/>
                </a:lnTo>
                <a:lnTo>
                  <a:pt x="3942" y="1696"/>
                </a:lnTo>
                <a:lnTo>
                  <a:pt x="4015" y="1666"/>
                </a:lnTo>
                <a:lnTo>
                  <a:pt x="4043" y="1608"/>
                </a:lnTo>
                <a:lnTo>
                  <a:pt x="3968" y="1483"/>
                </a:lnTo>
                <a:lnTo>
                  <a:pt x="3965" y="1421"/>
                </a:lnTo>
                <a:lnTo>
                  <a:pt x="3917" y="1375"/>
                </a:lnTo>
                <a:lnTo>
                  <a:pt x="3917" y="1294"/>
                </a:lnTo>
                <a:lnTo>
                  <a:pt x="3861" y="1187"/>
                </a:lnTo>
                <a:lnTo>
                  <a:pt x="3866" y="1143"/>
                </a:lnTo>
                <a:lnTo>
                  <a:pt x="3832" y="1104"/>
                </a:lnTo>
                <a:lnTo>
                  <a:pt x="3883" y="1035"/>
                </a:lnTo>
                <a:lnTo>
                  <a:pt x="3899" y="761"/>
                </a:lnTo>
                <a:lnTo>
                  <a:pt x="3874" y="738"/>
                </a:lnTo>
                <a:lnTo>
                  <a:pt x="3877" y="683"/>
                </a:lnTo>
                <a:lnTo>
                  <a:pt x="3940" y="625"/>
                </a:lnTo>
                <a:lnTo>
                  <a:pt x="3990" y="514"/>
                </a:lnTo>
                <a:lnTo>
                  <a:pt x="4061" y="471"/>
                </a:lnTo>
                <a:lnTo>
                  <a:pt x="4092" y="375"/>
                </a:lnTo>
                <a:lnTo>
                  <a:pt x="4135" y="299"/>
                </a:lnTo>
                <a:lnTo>
                  <a:pt x="4093" y="277"/>
                </a:lnTo>
                <a:lnTo>
                  <a:pt x="4001" y="257"/>
                </a:lnTo>
                <a:lnTo>
                  <a:pt x="3949" y="297"/>
                </a:lnTo>
                <a:lnTo>
                  <a:pt x="3688" y="292"/>
                </a:lnTo>
                <a:lnTo>
                  <a:pt x="3605" y="253"/>
                </a:lnTo>
                <a:lnTo>
                  <a:pt x="3543" y="291"/>
                </a:lnTo>
                <a:lnTo>
                  <a:pt x="3456" y="296"/>
                </a:lnTo>
                <a:lnTo>
                  <a:pt x="3322" y="235"/>
                </a:lnTo>
                <a:lnTo>
                  <a:pt x="3201" y="212"/>
                </a:lnTo>
                <a:lnTo>
                  <a:pt x="3155" y="141"/>
                </a:lnTo>
                <a:lnTo>
                  <a:pt x="3034" y="120"/>
                </a:lnTo>
                <a:lnTo>
                  <a:pt x="2993" y="69"/>
                </a:lnTo>
                <a:lnTo>
                  <a:pt x="2900" y="40"/>
                </a:lnTo>
                <a:lnTo>
                  <a:pt x="2842" y="40"/>
                </a:lnTo>
                <a:lnTo>
                  <a:pt x="2824" y="8"/>
                </a:lnTo>
                <a:lnTo>
                  <a:pt x="2755" y="8"/>
                </a:lnTo>
                <a:lnTo>
                  <a:pt x="2745" y="42"/>
                </a:lnTo>
                <a:lnTo>
                  <a:pt x="2710" y="4"/>
                </a:lnTo>
                <a:lnTo>
                  <a:pt x="2636" y="2"/>
                </a:lnTo>
                <a:lnTo>
                  <a:pt x="2684" y="32"/>
                </a:lnTo>
                <a:lnTo>
                  <a:pt x="2679" y="72"/>
                </a:lnTo>
                <a:lnTo>
                  <a:pt x="2631" y="72"/>
                </a:lnTo>
                <a:lnTo>
                  <a:pt x="2608" y="42"/>
                </a:lnTo>
                <a:lnTo>
                  <a:pt x="2568" y="35"/>
                </a:lnTo>
                <a:lnTo>
                  <a:pt x="2606" y="77"/>
                </a:lnTo>
                <a:lnTo>
                  <a:pt x="2606" y="100"/>
                </a:lnTo>
                <a:lnTo>
                  <a:pt x="2523" y="99"/>
                </a:lnTo>
                <a:lnTo>
                  <a:pt x="2528" y="0"/>
                </a:lnTo>
                <a:lnTo>
                  <a:pt x="2497" y="62"/>
                </a:lnTo>
                <a:lnTo>
                  <a:pt x="2462" y="81"/>
                </a:lnTo>
                <a:lnTo>
                  <a:pt x="2453" y="112"/>
                </a:lnTo>
                <a:lnTo>
                  <a:pt x="2437" y="56"/>
                </a:lnTo>
                <a:lnTo>
                  <a:pt x="2388" y="58"/>
                </a:lnTo>
                <a:lnTo>
                  <a:pt x="2374" y="106"/>
                </a:lnTo>
                <a:lnTo>
                  <a:pt x="2411" y="123"/>
                </a:lnTo>
                <a:lnTo>
                  <a:pt x="2413" y="173"/>
                </a:lnTo>
                <a:lnTo>
                  <a:pt x="2354" y="193"/>
                </a:lnTo>
                <a:lnTo>
                  <a:pt x="2328" y="114"/>
                </a:lnTo>
                <a:lnTo>
                  <a:pt x="2300" y="142"/>
                </a:lnTo>
                <a:lnTo>
                  <a:pt x="2266" y="148"/>
                </a:lnTo>
                <a:lnTo>
                  <a:pt x="2266" y="196"/>
                </a:lnTo>
                <a:lnTo>
                  <a:pt x="2223" y="239"/>
                </a:lnTo>
                <a:lnTo>
                  <a:pt x="2248" y="239"/>
                </a:lnTo>
                <a:lnTo>
                  <a:pt x="2280" y="267"/>
                </a:lnTo>
                <a:lnTo>
                  <a:pt x="2222" y="297"/>
                </a:lnTo>
                <a:lnTo>
                  <a:pt x="2184" y="297"/>
                </a:lnTo>
                <a:lnTo>
                  <a:pt x="2184" y="340"/>
                </a:lnTo>
                <a:lnTo>
                  <a:pt x="2160" y="343"/>
                </a:lnTo>
                <a:lnTo>
                  <a:pt x="2159" y="397"/>
                </a:lnTo>
                <a:lnTo>
                  <a:pt x="2121" y="408"/>
                </a:lnTo>
                <a:lnTo>
                  <a:pt x="2118" y="435"/>
                </a:lnTo>
                <a:lnTo>
                  <a:pt x="2160" y="458"/>
                </a:lnTo>
                <a:lnTo>
                  <a:pt x="2155" y="481"/>
                </a:lnTo>
                <a:lnTo>
                  <a:pt x="2122" y="495"/>
                </a:lnTo>
                <a:lnTo>
                  <a:pt x="2124" y="540"/>
                </a:lnTo>
                <a:lnTo>
                  <a:pt x="2152" y="570"/>
                </a:lnTo>
                <a:lnTo>
                  <a:pt x="2155" y="735"/>
                </a:lnTo>
                <a:lnTo>
                  <a:pt x="2178" y="755"/>
                </a:lnTo>
                <a:lnTo>
                  <a:pt x="2184" y="881"/>
                </a:lnTo>
                <a:lnTo>
                  <a:pt x="2215" y="894"/>
                </a:lnTo>
                <a:lnTo>
                  <a:pt x="2165" y="932"/>
                </a:lnTo>
                <a:lnTo>
                  <a:pt x="2141" y="992"/>
                </a:lnTo>
                <a:lnTo>
                  <a:pt x="1983" y="1096"/>
                </a:lnTo>
                <a:lnTo>
                  <a:pt x="1921" y="1127"/>
                </a:lnTo>
                <a:lnTo>
                  <a:pt x="1795" y="1141"/>
                </a:lnTo>
                <a:lnTo>
                  <a:pt x="1660" y="1163"/>
                </a:lnTo>
                <a:lnTo>
                  <a:pt x="1568" y="1164"/>
                </a:lnTo>
                <a:lnTo>
                  <a:pt x="1328" y="1114"/>
                </a:lnTo>
                <a:lnTo>
                  <a:pt x="1004" y="1028"/>
                </a:lnTo>
                <a:lnTo>
                  <a:pt x="726" y="915"/>
                </a:lnTo>
                <a:lnTo>
                  <a:pt x="467" y="796"/>
                </a:lnTo>
                <a:lnTo>
                  <a:pt x="293" y="774"/>
                </a:lnTo>
                <a:lnTo>
                  <a:pt x="250" y="749"/>
                </a:lnTo>
                <a:lnTo>
                  <a:pt x="232" y="712"/>
                </a:lnTo>
                <a:lnTo>
                  <a:pt x="231" y="763"/>
                </a:lnTo>
                <a:lnTo>
                  <a:pt x="282" y="798"/>
                </a:lnTo>
                <a:lnTo>
                  <a:pt x="263" y="818"/>
                </a:lnTo>
                <a:lnTo>
                  <a:pt x="302" y="884"/>
                </a:lnTo>
                <a:lnTo>
                  <a:pt x="390" y="948"/>
                </a:lnTo>
                <a:lnTo>
                  <a:pt x="436" y="1044"/>
                </a:lnTo>
                <a:lnTo>
                  <a:pt x="565" y="1157"/>
                </a:lnTo>
                <a:lnTo>
                  <a:pt x="577" y="1292"/>
                </a:lnTo>
                <a:lnTo>
                  <a:pt x="673" y="1387"/>
                </a:lnTo>
                <a:lnTo>
                  <a:pt x="662" y="1475"/>
                </a:lnTo>
                <a:lnTo>
                  <a:pt x="616" y="1537"/>
                </a:lnTo>
                <a:lnTo>
                  <a:pt x="585" y="1646"/>
                </a:lnTo>
                <a:lnTo>
                  <a:pt x="625" y="1718"/>
                </a:lnTo>
                <a:lnTo>
                  <a:pt x="680" y="1827"/>
                </a:lnTo>
                <a:lnTo>
                  <a:pt x="673" y="2116"/>
                </a:lnTo>
                <a:lnTo>
                  <a:pt x="639" y="2204"/>
                </a:lnTo>
                <a:lnTo>
                  <a:pt x="642" y="2304"/>
                </a:lnTo>
                <a:lnTo>
                  <a:pt x="629" y="2340"/>
                </a:lnTo>
                <a:lnTo>
                  <a:pt x="616" y="2467"/>
                </a:lnTo>
                <a:lnTo>
                  <a:pt x="528" y="2532"/>
                </a:lnTo>
                <a:lnTo>
                  <a:pt x="456" y="2544"/>
                </a:lnTo>
                <a:lnTo>
                  <a:pt x="414" y="2591"/>
                </a:lnTo>
                <a:lnTo>
                  <a:pt x="398" y="2632"/>
                </a:lnTo>
                <a:lnTo>
                  <a:pt x="363" y="2860"/>
                </a:lnTo>
                <a:lnTo>
                  <a:pt x="237" y="3092"/>
                </a:lnTo>
                <a:lnTo>
                  <a:pt x="219" y="3190"/>
                </a:lnTo>
                <a:lnTo>
                  <a:pt x="93" y="3394"/>
                </a:lnTo>
                <a:lnTo>
                  <a:pt x="84" y="3505"/>
                </a:lnTo>
                <a:lnTo>
                  <a:pt x="0" y="3659"/>
                </a:lnTo>
                <a:lnTo>
                  <a:pt x="14" y="3784"/>
                </a:lnTo>
                <a:lnTo>
                  <a:pt x="311" y="3877"/>
                </a:lnTo>
                <a:lnTo>
                  <a:pt x="409" y="4054"/>
                </a:lnTo>
                <a:lnTo>
                  <a:pt x="474" y="4123"/>
                </a:lnTo>
                <a:lnTo>
                  <a:pt x="455" y="4212"/>
                </a:lnTo>
                <a:lnTo>
                  <a:pt x="228" y="4317"/>
                </a:lnTo>
                <a:lnTo>
                  <a:pt x="234" y="4430"/>
                </a:lnTo>
                <a:lnTo>
                  <a:pt x="280" y="4484"/>
                </a:lnTo>
                <a:lnTo>
                  <a:pt x="293" y="4584"/>
                </a:lnTo>
                <a:lnTo>
                  <a:pt x="259" y="4649"/>
                </a:lnTo>
                <a:lnTo>
                  <a:pt x="376" y="4788"/>
                </a:lnTo>
                <a:lnTo>
                  <a:pt x="461" y="4809"/>
                </a:lnTo>
                <a:lnTo>
                  <a:pt x="443" y="4848"/>
                </a:lnTo>
                <a:lnTo>
                  <a:pt x="394" y="4861"/>
                </a:lnTo>
                <a:lnTo>
                  <a:pt x="396" y="4925"/>
                </a:lnTo>
                <a:lnTo>
                  <a:pt x="476" y="5021"/>
                </a:lnTo>
                <a:lnTo>
                  <a:pt x="476" y="5075"/>
                </a:lnTo>
                <a:lnTo>
                  <a:pt x="440" y="5134"/>
                </a:lnTo>
                <a:lnTo>
                  <a:pt x="463" y="5194"/>
                </a:lnTo>
                <a:lnTo>
                  <a:pt x="546" y="5258"/>
                </a:lnTo>
                <a:lnTo>
                  <a:pt x="528" y="5388"/>
                </a:lnTo>
                <a:lnTo>
                  <a:pt x="438" y="5480"/>
                </a:lnTo>
                <a:lnTo>
                  <a:pt x="458" y="5537"/>
                </a:lnTo>
                <a:lnTo>
                  <a:pt x="451" y="5582"/>
                </a:lnTo>
                <a:lnTo>
                  <a:pt x="503" y="5655"/>
                </a:lnTo>
                <a:lnTo>
                  <a:pt x="507" y="5722"/>
                </a:lnTo>
                <a:lnTo>
                  <a:pt x="435" y="5796"/>
                </a:lnTo>
                <a:lnTo>
                  <a:pt x="435" y="5848"/>
                </a:lnTo>
                <a:lnTo>
                  <a:pt x="541" y="5812"/>
                </a:lnTo>
                <a:lnTo>
                  <a:pt x="623" y="5839"/>
                </a:lnTo>
                <a:lnTo>
                  <a:pt x="646" y="5912"/>
                </a:lnTo>
                <a:lnTo>
                  <a:pt x="686" y="5946"/>
                </a:lnTo>
                <a:lnTo>
                  <a:pt x="751" y="5921"/>
                </a:lnTo>
                <a:lnTo>
                  <a:pt x="807" y="5926"/>
                </a:lnTo>
                <a:lnTo>
                  <a:pt x="838" y="6015"/>
                </a:lnTo>
                <a:lnTo>
                  <a:pt x="878" y="6056"/>
                </a:lnTo>
                <a:lnTo>
                  <a:pt x="961" y="6058"/>
                </a:lnTo>
                <a:lnTo>
                  <a:pt x="1006" y="6078"/>
                </a:lnTo>
                <a:lnTo>
                  <a:pt x="983" y="6145"/>
                </a:lnTo>
                <a:lnTo>
                  <a:pt x="1006" y="6203"/>
                </a:lnTo>
                <a:lnTo>
                  <a:pt x="1153" y="6237"/>
                </a:lnTo>
                <a:lnTo>
                  <a:pt x="1149" y="6315"/>
                </a:lnTo>
                <a:lnTo>
                  <a:pt x="1184" y="6353"/>
                </a:lnTo>
                <a:lnTo>
                  <a:pt x="1232" y="6371"/>
                </a:lnTo>
                <a:lnTo>
                  <a:pt x="1250" y="6465"/>
                </a:lnTo>
                <a:lnTo>
                  <a:pt x="1310" y="6511"/>
                </a:lnTo>
                <a:lnTo>
                  <a:pt x="1440" y="6437"/>
                </a:lnTo>
                <a:lnTo>
                  <a:pt x="1445" y="6381"/>
                </a:lnTo>
                <a:lnTo>
                  <a:pt x="1566" y="6377"/>
                </a:lnTo>
                <a:lnTo>
                  <a:pt x="1645" y="6562"/>
                </a:lnTo>
                <a:lnTo>
                  <a:pt x="1738" y="6562"/>
                </a:lnTo>
                <a:lnTo>
                  <a:pt x="1812" y="6511"/>
                </a:lnTo>
                <a:lnTo>
                  <a:pt x="1970" y="6623"/>
                </a:lnTo>
                <a:lnTo>
                  <a:pt x="1937" y="6669"/>
                </a:lnTo>
                <a:lnTo>
                  <a:pt x="1951" y="6730"/>
                </a:lnTo>
                <a:lnTo>
                  <a:pt x="2100" y="6720"/>
                </a:lnTo>
                <a:lnTo>
                  <a:pt x="2221" y="6888"/>
                </a:lnTo>
                <a:lnTo>
                  <a:pt x="2449" y="7036"/>
                </a:lnTo>
                <a:lnTo>
                  <a:pt x="2453" y="7111"/>
                </a:lnTo>
                <a:lnTo>
                  <a:pt x="2569" y="7162"/>
                </a:lnTo>
                <a:lnTo>
                  <a:pt x="2695" y="7106"/>
                </a:lnTo>
                <a:lnTo>
                  <a:pt x="2820" y="7106"/>
                </a:lnTo>
                <a:lnTo>
                  <a:pt x="2890" y="7241"/>
                </a:lnTo>
                <a:lnTo>
                  <a:pt x="2987" y="7222"/>
                </a:lnTo>
                <a:lnTo>
                  <a:pt x="3255" y="7278"/>
                </a:lnTo>
                <a:lnTo>
                  <a:pt x="3334" y="7254"/>
                </a:lnTo>
                <a:lnTo>
                  <a:pt x="3414" y="7170"/>
                </a:lnTo>
                <a:lnTo>
                  <a:pt x="3409" y="7120"/>
                </a:lnTo>
                <a:lnTo>
                  <a:pt x="3445" y="7064"/>
                </a:lnTo>
                <a:lnTo>
                  <a:pt x="3477" y="7065"/>
                </a:lnTo>
                <a:lnTo>
                  <a:pt x="3494" y="6983"/>
                </a:lnTo>
                <a:lnTo>
                  <a:pt x="3452" y="6981"/>
                </a:lnTo>
                <a:lnTo>
                  <a:pt x="3234" y="6795"/>
                </a:lnTo>
                <a:lnTo>
                  <a:pt x="3289" y="6655"/>
                </a:lnTo>
                <a:lnTo>
                  <a:pt x="3226" y="6619"/>
                </a:lnTo>
                <a:lnTo>
                  <a:pt x="3192" y="6647"/>
                </a:lnTo>
                <a:lnTo>
                  <a:pt x="3053" y="6628"/>
                </a:lnTo>
                <a:lnTo>
                  <a:pt x="2978" y="6570"/>
                </a:lnTo>
                <a:lnTo>
                  <a:pt x="2981" y="6514"/>
                </a:lnTo>
                <a:lnTo>
                  <a:pt x="3023" y="6459"/>
                </a:lnTo>
                <a:lnTo>
                  <a:pt x="3020" y="6351"/>
                </a:lnTo>
                <a:lnTo>
                  <a:pt x="3056" y="6317"/>
                </a:lnTo>
                <a:lnTo>
                  <a:pt x="3031" y="6285"/>
                </a:lnTo>
                <a:lnTo>
                  <a:pt x="2945" y="6285"/>
                </a:lnTo>
                <a:lnTo>
                  <a:pt x="2885" y="6223"/>
                </a:lnTo>
                <a:lnTo>
                  <a:pt x="2887" y="6197"/>
                </a:lnTo>
                <a:lnTo>
                  <a:pt x="2912" y="6186"/>
                </a:lnTo>
                <a:lnTo>
                  <a:pt x="2916" y="6028"/>
                </a:lnTo>
                <a:lnTo>
                  <a:pt x="2931" y="6002"/>
                </a:lnTo>
                <a:lnTo>
                  <a:pt x="2906" y="5973"/>
                </a:lnTo>
                <a:lnTo>
                  <a:pt x="2854" y="5977"/>
                </a:lnTo>
                <a:lnTo>
                  <a:pt x="2805" y="5922"/>
                </a:lnTo>
                <a:lnTo>
                  <a:pt x="2739" y="5918"/>
                </a:lnTo>
                <a:lnTo>
                  <a:pt x="2678" y="5878"/>
                </a:lnTo>
                <a:lnTo>
                  <a:pt x="2678" y="5840"/>
                </a:lnTo>
                <a:lnTo>
                  <a:pt x="2579" y="5751"/>
                </a:lnTo>
                <a:close/>
              </a:path>
            </a:pathLst>
          </a:custGeom>
          <a:solidFill>
            <a:schemeClr val="accent1">
              <a:lumMod val="50000"/>
            </a:schemeClr>
          </a:solidFill>
          <a:ln w="12700" cap="flat">
            <a:solidFill>
              <a:schemeClr val="bg2">
                <a:lumMod val="90000"/>
              </a:schemeClr>
            </a:solidFill>
            <a:prstDash val="solid"/>
            <a:round/>
            <a:headEnd/>
            <a:tailEnd/>
          </a:ln>
        </xdr:spPr>
      </xdr:sp>
      <xdr:sp macro="" textlink="">
        <xdr:nvSpPr>
          <xdr:cNvPr id="108" name="ATL">
            <a:extLst>
              <a:ext uri="{FF2B5EF4-FFF2-40B4-BE49-F238E27FC236}">
                <a16:creationId xmlns:a16="http://schemas.microsoft.com/office/drawing/2014/main" id="{00000000-0008-0000-0200-00006C000000}"/>
              </a:ext>
            </a:extLst>
          </xdr:cNvPr>
          <xdr:cNvSpPr>
            <a:spLocks noEditPoints="1"/>
          </xdr:cNvSpPr>
        </xdr:nvSpPr>
        <xdr:spPr bwMode="auto">
          <a:xfrm>
            <a:off x="9391577" y="2155799"/>
            <a:ext cx="163586" cy="260977"/>
          </a:xfrm>
          <a:custGeom>
            <a:avLst/>
            <a:gdLst>
              <a:gd name="T0" fmla="*/ 1559 w 1624"/>
              <a:gd name="T1" fmla="*/ 740 h 2598"/>
              <a:gd name="T2" fmla="*/ 1566 w 1624"/>
              <a:gd name="T3" fmla="*/ 919 h 2598"/>
              <a:gd name="T4" fmla="*/ 1616 w 1624"/>
              <a:gd name="T5" fmla="*/ 1318 h 2598"/>
              <a:gd name="T6" fmla="*/ 1585 w 1624"/>
              <a:gd name="T7" fmla="*/ 1507 h 2598"/>
              <a:gd name="T8" fmla="*/ 1559 w 1624"/>
              <a:gd name="T9" fmla="*/ 1670 h 2598"/>
              <a:gd name="T10" fmla="*/ 1399 w 1624"/>
              <a:gd name="T11" fmla="*/ 1747 h 2598"/>
              <a:gd name="T12" fmla="*/ 1341 w 1624"/>
              <a:gd name="T13" fmla="*/ 1833 h 2598"/>
              <a:gd name="T14" fmla="*/ 1178 w 1624"/>
              <a:gd name="T15" fmla="*/ 2290 h 2598"/>
              <a:gd name="T16" fmla="*/ 1034 w 1624"/>
              <a:gd name="T17" fmla="*/ 2594 h 2598"/>
              <a:gd name="T18" fmla="*/ 962 w 1624"/>
              <a:gd name="T19" fmla="*/ 2524 h 2598"/>
              <a:gd name="T20" fmla="*/ 899 w 1624"/>
              <a:gd name="T21" fmla="*/ 2333 h 2598"/>
              <a:gd name="T22" fmla="*/ 789 w 1624"/>
              <a:gd name="T23" fmla="*/ 2219 h 2598"/>
              <a:gd name="T24" fmla="*/ 705 w 1624"/>
              <a:gd name="T25" fmla="*/ 2216 h 2598"/>
              <a:gd name="T26" fmla="*/ 565 w 1624"/>
              <a:gd name="T27" fmla="*/ 2085 h 2598"/>
              <a:gd name="T28" fmla="*/ 481 w 1624"/>
              <a:gd name="T29" fmla="*/ 2103 h 2598"/>
              <a:gd name="T30" fmla="*/ 302 w 1624"/>
              <a:gd name="T31" fmla="*/ 2028 h 2598"/>
              <a:gd name="T32" fmla="*/ 248 w 1624"/>
              <a:gd name="T33" fmla="*/ 1951 h 2598"/>
              <a:gd name="T34" fmla="*/ 281 w 1624"/>
              <a:gd name="T35" fmla="*/ 1912 h 2598"/>
              <a:gd name="T36" fmla="*/ 218 w 1624"/>
              <a:gd name="T37" fmla="*/ 1864 h 2598"/>
              <a:gd name="T38" fmla="*/ 0 w 1624"/>
              <a:gd name="T39" fmla="*/ 1837 h 2598"/>
              <a:gd name="T40" fmla="*/ 54 w 1624"/>
              <a:gd name="T41" fmla="*/ 1712 h 2598"/>
              <a:gd name="T42" fmla="*/ 108 w 1624"/>
              <a:gd name="T43" fmla="*/ 1634 h 2598"/>
              <a:gd name="T44" fmla="*/ 78 w 1624"/>
              <a:gd name="T45" fmla="*/ 1571 h 2598"/>
              <a:gd name="T46" fmla="*/ 3 w 1624"/>
              <a:gd name="T47" fmla="*/ 1284 h 2598"/>
              <a:gd name="T48" fmla="*/ 96 w 1624"/>
              <a:gd name="T49" fmla="*/ 1043 h 2598"/>
              <a:gd name="T50" fmla="*/ 19 w 1624"/>
              <a:gd name="T51" fmla="*/ 927 h 2598"/>
              <a:gd name="T52" fmla="*/ 70 w 1624"/>
              <a:gd name="T53" fmla="*/ 867 h 2598"/>
              <a:gd name="T54" fmla="*/ 115 w 1624"/>
              <a:gd name="T55" fmla="*/ 909 h 2598"/>
              <a:gd name="T56" fmla="*/ 148 w 1624"/>
              <a:gd name="T57" fmla="*/ 877 h 2598"/>
              <a:gd name="T58" fmla="*/ 249 w 1624"/>
              <a:gd name="T59" fmla="*/ 789 h 2598"/>
              <a:gd name="T60" fmla="*/ 445 w 1624"/>
              <a:gd name="T61" fmla="*/ 682 h 2598"/>
              <a:gd name="T62" fmla="*/ 609 w 1624"/>
              <a:gd name="T63" fmla="*/ 556 h 2598"/>
              <a:gd name="T64" fmla="*/ 684 w 1624"/>
              <a:gd name="T65" fmla="*/ 427 h 2598"/>
              <a:gd name="T66" fmla="*/ 784 w 1624"/>
              <a:gd name="T67" fmla="*/ 362 h 2598"/>
              <a:gd name="T68" fmla="*/ 945 w 1624"/>
              <a:gd name="T69" fmla="*/ 196 h 2598"/>
              <a:gd name="T70" fmla="*/ 1055 w 1624"/>
              <a:gd name="T71" fmla="*/ 111 h 2598"/>
              <a:gd name="T72" fmla="*/ 1111 w 1624"/>
              <a:gd name="T73" fmla="*/ 60 h 2598"/>
              <a:gd name="T74" fmla="*/ 1157 w 1624"/>
              <a:gd name="T75" fmla="*/ 125 h 2598"/>
              <a:gd name="T76" fmla="*/ 1156 w 1624"/>
              <a:gd name="T77" fmla="*/ 166 h 2598"/>
              <a:gd name="T78" fmla="*/ 1218 w 1624"/>
              <a:gd name="T79" fmla="*/ 198 h 2598"/>
              <a:gd name="T80" fmla="*/ 1190 w 1624"/>
              <a:gd name="T81" fmla="*/ 147 h 2598"/>
              <a:gd name="T82" fmla="*/ 1177 w 1624"/>
              <a:gd name="T83" fmla="*/ 55 h 2598"/>
              <a:gd name="T84" fmla="*/ 1149 w 1624"/>
              <a:gd name="T85" fmla="*/ 0 h 2598"/>
              <a:gd name="T86" fmla="*/ 1205 w 1624"/>
              <a:gd name="T87" fmla="*/ 20 h 2598"/>
              <a:gd name="T88" fmla="*/ 1331 w 1624"/>
              <a:gd name="T89" fmla="*/ 148 h 2598"/>
              <a:gd name="T90" fmla="*/ 1508 w 1624"/>
              <a:gd name="T91" fmla="*/ 359 h 2598"/>
              <a:gd name="T92" fmla="*/ 1617 w 1624"/>
              <a:gd name="T93" fmla="*/ 587 h 2598"/>
              <a:gd name="T94" fmla="*/ 837 w 1624"/>
              <a:gd name="T95" fmla="*/ 148 h 2598"/>
              <a:gd name="T96" fmla="*/ 943 w 1624"/>
              <a:gd name="T97" fmla="*/ 111 h 2598"/>
              <a:gd name="T98" fmla="*/ 906 w 1624"/>
              <a:gd name="T99" fmla="*/ 92 h 2598"/>
              <a:gd name="T100" fmla="*/ 837 w 1624"/>
              <a:gd name="T101" fmla="*/ 148 h 25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1624" h="2598">
                <a:moveTo>
                  <a:pt x="1606" y="678"/>
                </a:moveTo>
                <a:lnTo>
                  <a:pt x="1559" y="740"/>
                </a:lnTo>
                <a:lnTo>
                  <a:pt x="1528" y="848"/>
                </a:lnTo>
                <a:lnTo>
                  <a:pt x="1566" y="919"/>
                </a:lnTo>
                <a:lnTo>
                  <a:pt x="1624" y="1026"/>
                </a:lnTo>
                <a:lnTo>
                  <a:pt x="1616" y="1318"/>
                </a:lnTo>
                <a:lnTo>
                  <a:pt x="1582" y="1406"/>
                </a:lnTo>
                <a:lnTo>
                  <a:pt x="1585" y="1507"/>
                </a:lnTo>
                <a:lnTo>
                  <a:pt x="1572" y="1543"/>
                </a:lnTo>
                <a:lnTo>
                  <a:pt x="1559" y="1670"/>
                </a:lnTo>
                <a:lnTo>
                  <a:pt x="1471" y="1734"/>
                </a:lnTo>
                <a:lnTo>
                  <a:pt x="1399" y="1747"/>
                </a:lnTo>
                <a:lnTo>
                  <a:pt x="1358" y="1793"/>
                </a:lnTo>
                <a:lnTo>
                  <a:pt x="1341" y="1833"/>
                </a:lnTo>
                <a:lnTo>
                  <a:pt x="1308" y="2058"/>
                </a:lnTo>
                <a:lnTo>
                  <a:pt x="1178" y="2290"/>
                </a:lnTo>
                <a:lnTo>
                  <a:pt x="1162" y="2392"/>
                </a:lnTo>
                <a:lnTo>
                  <a:pt x="1034" y="2594"/>
                </a:lnTo>
                <a:lnTo>
                  <a:pt x="1035" y="2598"/>
                </a:lnTo>
                <a:lnTo>
                  <a:pt x="962" y="2524"/>
                </a:lnTo>
                <a:lnTo>
                  <a:pt x="938" y="2408"/>
                </a:lnTo>
                <a:lnTo>
                  <a:pt x="899" y="2333"/>
                </a:lnTo>
                <a:lnTo>
                  <a:pt x="851" y="2315"/>
                </a:lnTo>
                <a:lnTo>
                  <a:pt x="789" y="2219"/>
                </a:lnTo>
                <a:lnTo>
                  <a:pt x="756" y="2208"/>
                </a:lnTo>
                <a:lnTo>
                  <a:pt x="705" y="2216"/>
                </a:lnTo>
                <a:lnTo>
                  <a:pt x="603" y="2160"/>
                </a:lnTo>
                <a:lnTo>
                  <a:pt x="565" y="2085"/>
                </a:lnTo>
                <a:lnTo>
                  <a:pt x="502" y="2073"/>
                </a:lnTo>
                <a:lnTo>
                  <a:pt x="481" y="2103"/>
                </a:lnTo>
                <a:lnTo>
                  <a:pt x="385" y="2118"/>
                </a:lnTo>
                <a:lnTo>
                  <a:pt x="302" y="2028"/>
                </a:lnTo>
                <a:lnTo>
                  <a:pt x="302" y="1977"/>
                </a:lnTo>
                <a:lnTo>
                  <a:pt x="248" y="1951"/>
                </a:lnTo>
                <a:lnTo>
                  <a:pt x="248" y="1930"/>
                </a:lnTo>
                <a:lnTo>
                  <a:pt x="281" y="1912"/>
                </a:lnTo>
                <a:lnTo>
                  <a:pt x="281" y="1879"/>
                </a:lnTo>
                <a:lnTo>
                  <a:pt x="218" y="1864"/>
                </a:lnTo>
                <a:lnTo>
                  <a:pt x="75" y="1888"/>
                </a:lnTo>
                <a:lnTo>
                  <a:pt x="0" y="1837"/>
                </a:lnTo>
                <a:lnTo>
                  <a:pt x="48" y="1798"/>
                </a:lnTo>
                <a:lnTo>
                  <a:pt x="54" y="1712"/>
                </a:lnTo>
                <a:lnTo>
                  <a:pt x="96" y="1688"/>
                </a:lnTo>
                <a:lnTo>
                  <a:pt x="108" y="1634"/>
                </a:lnTo>
                <a:lnTo>
                  <a:pt x="39" y="1598"/>
                </a:lnTo>
                <a:lnTo>
                  <a:pt x="78" y="1571"/>
                </a:lnTo>
                <a:lnTo>
                  <a:pt x="102" y="1401"/>
                </a:lnTo>
                <a:lnTo>
                  <a:pt x="3" y="1284"/>
                </a:lnTo>
                <a:lnTo>
                  <a:pt x="15" y="1182"/>
                </a:lnTo>
                <a:lnTo>
                  <a:pt x="96" y="1043"/>
                </a:lnTo>
                <a:lnTo>
                  <a:pt x="19" y="974"/>
                </a:lnTo>
                <a:lnTo>
                  <a:pt x="19" y="927"/>
                </a:lnTo>
                <a:lnTo>
                  <a:pt x="41" y="867"/>
                </a:lnTo>
                <a:lnTo>
                  <a:pt x="70" y="867"/>
                </a:lnTo>
                <a:lnTo>
                  <a:pt x="70" y="909"/>
                </a:lnTo>
                <a:lnTo>
                  <a:pt x="115" y="909"/>
                </a:lnTo>
                <a:lnTo>
                  <a:pt x="130" y="900"/>
                </a:lnTo>
                <a:lnTo>
                  <a:pt x="148" y="877"/>
                </a:lnTo>
                <a:lnTo>
                  <a:pt x="219" y="877"/>
                </a:lnTo>
                <a:lnTo>
                  <a:pt x="249" y="789"/>
                </a:lnTo>
                <a:lnTo>
                  <a:pt x="376" y="767"/>
                </a:lnTo>
                <a:lnTo>
                  <a:pt x="445" y="682"/>
                </a:lnTo>
                <a:lnTo>
                  <a:pt x="572" y="654"/>
                </a:lnTo>
                <a:lnTo>
                  <a:pt x="609" y="556"/>
                </a:lnTo>
                <a:lnTo>
                  <a:pt x="608" y="483"/>
                </a:lnTo>
                <a:lnTo>
                  <a:pt x="684" y="427"/>
                </a:lnTo>
                <a:lnTo>
                  <a:pt x="769" y="427"/>
                </a:lnTo>
                <a:lnTo>
                  <a:pt x="784" y="362"/>
                </a:lnTo>
                <a:lnTo>
                  <a:pt x="930" y="269"/>
                </a:lnTo>
                <a:lnTo>
                  <a:pt x="945" y="196"/>
                </a:lnTo>
                <a:lnTo>
                  <a:pt x="993" y="195"/>
                </a:lnTo>
                <a:lnTo>
                  <a:pt x="1055" y="111"/>
                </a:lnTo>
                <a:lnTo>
                  <a:pt x="1092" y="106"/>
                </a:lnTo>
                <a:lnTo>
                  <a:pt x="1111" y="60"/>
                </a:lnTo>
                <a:lnTo>
                  <a:pt x="1119" y="88"/>
                </a:lnTo>
                <a:lnTo>
                  <a:pt x="1157" y="125"/>
                </a:lnTo>
                <a:lnTo>
                  <a:pt x="1108" y="166"/>
                </a:lnTo>
                <a:lnTo>
                  <a:pt x="1156" y="166"/>
                </a:lnTo>
                <a:lnTo>
                  <a:pt x="1156" y="219"/>
                </a:lnTo>
                <a:lnTo>
                  <a:pt x="1218" y="198"/>
                </a:lnTo>
                <a:lnTo>
                  <a:pt x="1218" y="149"/>
                </a:lnTo>
                <a:lnTo>
                  <a:pt x="1190" y="147"/>
                </a:lnTo>
                <a:lnTo>
                  <a:pt x="1169" y="111"/>
                </a:lnTo>
                <a:lnTo>
                  <a:pt x="1177" y="55"/>
                </a:lnTo>
                <a:lnTo>
                  <a:pt x="1146" y="47"/>
                </a:lnTo>
                <a:lnTo>
                  <a:pt x="1149" y="0"/>
                </a:lnTo>
                <a:lnTo>
                  <a:pt x="1193" y="32"/>
                </a:lnTo>
                <a:lnTo>
                  <a:pt x="1205" y="20"/>
                </a:lnTo>
                <a:lnTo>
                  <a:pt x="1245" y="85"/>
                </a:lnTo>
                <a:lnTo>
                  <a:pt x="1331" y="148"/>
                </a:lnTo>
                <a:lnTo>
                  <a:pt x="1378" y="246"/>
                </a:lnTo>
                <a:lnTo>
                  <a:pt x="1508" y="359"/>
                </a:lnTo>
                <a:lnTo>
                  <a:pt x="1520" y="492"/>
                </a:lnTo>
                <a:lnTo>
                  <a:pt x="1617" y="587"/>
                </a:lnTo>
                <a:lnTo>
                  <a:pt x="1606" y="678"/>
                </a:lnTo>
                <a:close/>
                <a:moveTo>
                  <a:pt x="837" y="148"/>
                </a:moveTo>
                <a:lnTo>
                  <a:pt x="897" y="111"/>
                </a:lnTo>
                <a:lnTo>
                  <a:pt x="943" y="111"/>
                </a:lnTo>
                <a:lnTo>
                  <a:pt x="948" y="51"/>
                </a:lnTo>
                <a:lnTo>
                  <a:pt x="906" y="92"/>
                </a:lnTo>
                <a:lnTo>
                  <a:pt x="841" y="125"/>
                </a:lnTo>
                <a:lnTo>
                  <a:pt x="837" y="148"/>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09" name="BOL">
            <a:extLst>
              <a:ext uri="{FF2B5EF4-FFF2-40B4-BE49-F238E27FC236}">
                <a16:creationId xmlns:a16="http://schemas.microsoft.com/office/drawing/2014/main" id="{00000000-0008-0000-0200-00006D000000}"/>
              </a:ext>
            </a:extLst>
          </xdr:cNvPr>
          <xdr:cNvSpPr>
            <a:spLocks noEditPoints="1"/>
          </xdr:cNvSpPr>
        </xdr:nvSpPr>
        <xdr:spPr bwMode="auto">
          <a:xfrm>
            <a:off x="9112222" y="2257150"/>
            <a:ext cx="744947" cy="1152626"/>
          </a:xfrm>
          <a:custGeom>
            <a:avLst/>
            <a:gdLst>
              <a:gd name="T0" fmla="*/ 1266 w 7417"/>
              <a:gd name="T1" fmla="*/ 1819 h 11525"/>
              <a:gd name="T2" fmla="*/ 1426 w 7417"/>
              <a:gd name="T3" fmla="*/ 1936 h 11525"/>
              <a:gd name="T4" fmla="*/ 1451 w 7417"/>
              <a:gd name="T5" fmla="*/ 1803 h 11525"/>
              <a:gd name="T6" fmla="*/ 1045 w 7417"/>
              <a:gd name="T7" fmla="*/ 3341 h 11525"/>
              <a:gd name="T8" fmla="*/ 1252 w 7417"/>
              <a:gd name="T9" fmla="*/ 3122 h 11525"/>
              <a:gd name="T10" fmla="*/ 973 w 7417"/>
              <a:gd name="T11" fmla="*/ 3087 h 11525"/>
              <a:gd name="T12" fmla="*/ 1046 w 7417"/>
              <a:gd name="T13" fmla="*/ 3011 h 11525"/>
              <a:gd name="T14" fmla="*/ 4224 w 7417"/>
              <a:gd name="T15" fmla="*/ 4028 h 11525"/>
              <a:gd name="T16" fmla="*/ 4228 w 7417"/>
              <a:gd name="T17" fmla="*/ 3367 h 11525"/>
              <a:gd name="T18" fmla="*/ 4081 w 7417"/>
              <a:gd name="T19" fmla="*/ 2817 h 11525"/>
              <a:gd name="T20" fmla="*/ 3787 w 7417"/>
              <a:gd name="T21" fmla="*/ 1891 h 11525"/>
              <a:gd name="T22" fmla="*/ 3550 w 7417"/>
              <a:gd name="T23" fmla="*/ 1246 h 11525"/>
              <a:gd name="T24" fmla="*/ 3093 w 7417"/>
              <a:gd name="T25" fmla="*/ 959 h 11525"/>
              <a:gd name="T26" fmla="*/ 2953 w 7417"/>
              <a:gd name="T27" fmla="*/ 664 h 11525"/>
              <a:gd name="T28" fmla="*/ 2791 w 7417"/>
              <a:gd name="T29" fmla="*/ 216 h 11525"/>
              <a:gd name="T30" fmla="*/ 2074 w 7417"/>
              <a:gd name="T31" fmla="*/ 670 h 11525"/>
              <a:gd name="T32" fmla="*/ 2180 w 7417"/>
              <a:gd name="T33" fmla="*/ 869 h 11525"/>
              <a:gd name="T34" fmla="*/ 2085 w 7417"/>
              <a:gd name="T35" fmla="*/ 1060 h 11525"/>
              <a:gd name="T36" fmla="*/ 1929 w 7417"/>
              <a:gd name="T37" fmla="*/ 1153 h 11525"/>
              <a:gd name="T38" fmla="*/ 2037 w 7417"/>
              <a:gd name="T39" fmla="*/ 1474 h 11525"/>
              <a:gd name="T40" fmla="*/ 1790 w 7417"/>
              <a:gd name="T41" fmla="*/ 1570 h 11525"/>
              <a:gd name="T42" fmla="*/ 1580 w 7417"/>
              <a:gd name="T43" fmla="*/ 1884 h 11525"/>
              <a:gd name="T44" fmla="*/ 1856 w 7417"/>
              <a:gd name="T45" fmla="*/ 1775 h 11525"/>
              <a:gd name="T46" fmla="*/ 2051 w 7417"/>
              <a:gd name="T47" fmla="*/ 1918 h 11525"/>
              <a:gd name="T48" fmla="*/ 2056 w 7417"/>
              <a:gd name="T49" fmla="*/ 2149 h 11525"/>
              <a:gd name="T50" fmla="*/ 2267 w 7417"/>
              <a:gd name="T51" fmla="*/ 2722 h 11525"/>
              <a:gd name="T52" fmla="*/ 2634 w 7417"/>
              <a:gd name="T53" fmla="*/ 3012 h 11525"/>
              <a:gd name="T54" fmla="*/ 2616 w 7417"/>
              <a:gd name="T55" fmla="*/ 3490 h 11525"/>
              <a:gd name="T56" fmla="*/ 3144 w 7417"/>
              <a:gd name="T57" fmla="*/ 3481 h 11525"/>
              <a:gd name="T58" fmla="*/ 3362 w 7417"/>
              <a:gd name="T59" fmla="*/ 3754 h 11525"/>
              <a:gd name="T60" fmla="*/ 3619 w 7417"/>
              <a:gd name="T61" fmla="*/ 4045 h 11525"/>
              <a:gd name="T62" fmla="*/ 3809 w 7417"/>
              <a:gd name="T63" fmla="*/ 4366 h 11525"/>
              <a:gd name="T64" fmla="*/ 3915 w 7417"/>
              <a:gd name="T65" fmla="*/ 4717 h 11525"/>
              <a:gd name="T66" fmla="*/ 4038 w 7417"/>
              <a:gd name="T67" fmla="*/ 4980 h 11525"/>
              <a:gd name="T68" fmla="*/ 4186 w 7417"/>
              <a:gd name="T69" fmla="*/ 5283 h 11525"/>
              <a:gd name="T70" fmla="*/ 4586 w 7417"/>
              <a:gd name="T71" fmla="*/ 5404 h 11525"/>
              <a:gd name="T72" fmla="*/ 4912 w 7417"/>
              <a:gd name="T73" fmla="*/ 5822 h 11525"/>
              <a:gd name="T74" fmla="*/ 4888 w 7417"/>
              <a:gd name="T75" fmla="*/ 6201 h 11525"/>
              <a:gd name="T76" fmla="*/ 4948 w 7417"/>
              <a:gd name="T77" fmla="*/ 6782 h 11525"/>
              <a:gd name="T78" fmla="*/ 4914 w 7417"/>
              <a:gd name="T79" fmla="*/ 7333 h 11525"/>
              <a:gd name="T80" fmla="*/ 4661 w 7417"/>
              <a:gd name="T81" fmla="*/ 7587 h 11525"/>
              <a:gd name="T82" fmla="*/ 4260 w 7417"/>
              <a:gd name="T83" fmla="*/ 7698 h 11525"/>
              <a:gd name="T84" fmla="*/ 4371 w 7417"/>
              <a:gd name="T85" fmla="*/ 7997 h 11525"/>
              <a:gd name="T86" fmla="*/ 4849 w 7417"/>
              <a:gd name="T87" fmla="*/ 8405 h 11525"/>
              <a:gd name="T88" fmla="*/ 5073 w 7417"/>
              <a:gd name="T89" fmla="*/ 9043 h 11525"/>
              <a:gd name="T90" fmla="*/ 4943 w 7417"/>
              <a:gd name="T91" fmla="*/ 9573 h 11525"/>
              <a:gd name="T92" fmla="*/ 4884 w 7417"/>
              <a:gd name="T93" fmla="*/ 10153 h 11525"/>
              <a:gd name="T94" fmla="*/ 5323 w 7417"/>
              <a:gd name="T95" fmla="*/ 10437 h 11525"/>
              <a:gd name="T96" fmla="*/ 5656 w 7417"/>
              <a:gd name="T97" fmla="*/ 10181 h 11525"/>
              <a:gd name="T98" fmla="*/ 5502 w 7417"/>
              <a:gd name="T99" fmla="*/ 10635 h 11525"/>
              <a:gd name="T100" fmla="*/ 5598 w 7417"/>
              <a:gd name="T101" fmla="*/ 11453 h 11525"/>
              <a:gd name="T102" fmla="*/ 6862 w 7417"/>
              <a:gd name="T103" fmla="*/ 10529 h 11525"/>
              <a:gd name="T104" fmla="*/ 7266 w 7417"/>
              <a:gd name="T105" fmla="*/ 9110 h 11525"/>
              <a:gd name="T106" fmla="*/ 7086 w 7417"/>
              <a:gd name="T107" fmla="*/ 8289 h 11525"/>
              <a:gd name="T108" fmla="*/ 7386 w 7417"/>
              <a:gd name="T109" fmla="*/ 7732 h 11525"/>
              <a:gd name="T110" fmla="*/ 7045 w 7417"/>
              <a:gd name="T111" fmla="*/ 5766 h 11525"/>
              <a:gd name="T112" fmla="*/ 6236 w 7417"/>
              <a:gd name="T113" fmla="*/ 5268 h 11525"/>
              <a:gd name="T114" fmla="*/ 5354 w 7417"/>
              <a:gd name="T115" fmla="*/ 4609 h 11525"/>
              <a:gd name="T116" fmla="*/ 4792 w 7417"/>
              <a:gd name="T117" fmla="*/ 4435 h 11525"/>
              <a:gd name="T118" fmla="*/ 1916 w 7417"/>
              <a:gd name="T119" fmla="*/ 1324 h 11525"/>
              <a:gd name="T120" fmla="*/ 1879 w 7417"/>
              <a:gd name="T121" fmla="*/ 1162 h 115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7417" h="11525">
                <a:moveTo>
                  <a:pt x="0" y="4318"/>
                </a:moveTo>
                <a:lnTo>
                  <a:pt x="1" y="4274"/>
                </a:lnTo>
                <a:lnTo>
                  <a:pt x="46" y="4258"/>
                </a:lnTo>
                <a:lnTo>
                  <a:pt x="46" y="4283"/>
                </a:lnTo>
                <a:lnTo>
                  <a:pt x="30" y="4302"/>
                </a:lnTo>
                <a:lnTo>
                  <a:pt x="28" y="4332"/>
                </a:lnTo>
                <a:lnTo>
                  <a:pt x="0" y="4318"/>
                </a:lnTo>
                <a:close/>
                <a:moveTo>
                  <a:pt x="1295" y="1838"/>
                </a:moveTo>
                <a:lnTo>
                  <a:pt x="1266" y="1819"/>
                </a:lnTo>
                <a:lnTo>
                  <a:pt x="1247" y="1818"/>
                </a:lnTo>
                <a:lnTo>
                  <a:pt x="1271" y="1804"/>
                </a:lnTo>
                <a:lnTo>
                  <a:pt x="1295" y="1838"/>
                </a:lnTo>
                <a:close/>
                <a:moveTo>
                  <a:pt x="1390" y="1653"/>
                </a:moveTo>
                <a:lnTo>
                  <a:pt x="1361" y="1646"/>
                </a:lnTo>
                <a:lnTo>
                  <a:pt x="1371" y="1629"/>
                </a:lnTo>
                <a:lnTo>
                  <a:pt x="1389" y="1633"/>
                </a:lnTo>
                <a:lnTo>
                  <a:pt x="1390" y="1653"/>
                </a:lnTo>
                <a:close/>
                <a:moveTo>
                  <a:pt x="1426" y="1936"/>
                </a:moveTo>
                <a:lnTo>
                  <a:pt x="1412" y="1923"/>
                </a:lnTo>
                <a:lnTo>
                  <a:pt x="1439" y="1908"/>
                </a:lnTo>
                <a:lnTo>
                  <a:pt x="1426" y="1936"/>
                </a:lnTo>
                <a:close/>
                <a:moveTo>
                  <a:pt x="1378" y="1842"/>
                </a:moveTo>
                <a:lnTo>
                  <a:pt x="1360" y="1839"/>
                </a:lnTo>
                <a:lnTo>
                  <a:pt x="1354" y="1801"/>
                </a:lnTo>
                <a:lnTo>
                  <a:pt x="1403" y="1805"/>
                </a:lnTo>
                <a:lnTo>
                  <a:pt x="1423" y="1809"/>
                </a:lnTo>
                <a:lnTo>
                  <a:pt x="1451" y="1803"/>
                </a:lnTo>
                <a:lnTo>
                  <a:pt x="1399" y="1840"/>
                </a:lnTo>
                <a:lnTo>
                  <a:pt x="1378" y="1842"/>
                </a:lnTo>
                <a:close/>
                <a:moveTo>
                  <a:pt x="1246" y="1884"/>
                </a:moveTo>
                <a:lnTo>
                  <a:pt x="1228" y="1892"/>
                </a:lnTo>
                <a:lnTo>
                  <a:pt x="1201" y="1850"/>
                </a:lnTo>
                <a:lnTo>
                  <a:pt x="1240" y="1853"/>
                </a:lnTo>
                <a:lnTo>
                  <a:pt x="1246" y="1884"/>
                </a:lnTo>
                <a:close/>
                <a:moveTo>
                  <a:pt x="1045" y="3318"/>
                </a:moveTo>
                <a:lnTo>
                  <a:pt x="1045" y="3341"/>
                </a:lnTo>
                <a:lnTo>
                  <a:pt x="1017" y="3360"/>
                </a:lnTo>
                <a:lnTo>
                  <a:pt x="1014" y="3344"/>
                </a:lnTo>
                <a:lnTo>
                  <a:pt x="1045" y="3318"/>
                </a:lnTo>
                <a:close/>
                <a:moveTo>
                  <a:pt x="1156" y="3191"/>
                </a:moveTo>
                <a:lnTo>
                  <a:pt x="1125" y="3211"/>
                </a:lnTo>
                <a:lnTo>
                  <a:pt x="1118" y="3189"/>
                </a:lnTo>
                <a:lnTo>
                  <a:pt x="1150" y="3165"/>
                </a:lnTo>
                <a:lnTo>
                  <a:pt x="1156" y="3191"/>
                </a:lnTo>
                <a:close/>
                <a:moveTo>
                  <a:pt x="1252" y="3122"/>
                </a:moveTo>
                <a:lnTo>
                  <a:pt x="1223" y="3141"/>
                </a:lnTo>
                <a:lnTo>
                  <a:pt x="1202" y="3127"/>
                </a:lnTo>
                <a:lnTo>
                  <a:pt x="1252" y="3122"/>
                </a:lnTo>
                <a:close/>
                <a:moveTo>
                  <a:pt x="1353" y="3227"/>
                </a:moveTo>
                <a:lnTo>
                  <a:pt x="1311" y="3201"/>
                </a:lnTo>
                <a:lnTo>
                  <a:pt x="1312" y="3185"/>
                </a:lnTo>
                <a:lnTo>
                  <a:pt x="1384" y="3213"/>
                </a:lnTo>
                <a:lnTo>
                  <a:pt x="1353" y="3227"/>
                </a:lnTo>
                <a:close/>
                <a:moveTo>
                  <a:pt x="973" y="3087"/>
                </a:moveTo>
                <a:lnTo>
                  <a:pt x="944" y="3086"/>
                </a:lnTo>
                <a:lnTo>
                  <a:pt x="954" y="3059"/>
                </a:lnTo>
                <a:lnTo>
                  <a:pt x="976" y="3054"/>
                </a:lnTo>
                <a:lnTo>
                  <a:pt x="973" y="3087"/>
                </a:lnTo>
                <a:close/>
                <a:moveTo>
                  <a:pt x="1107" y="3049"/>
                </a:moveTo>
                <a:lnTo>
                  <a:pt x="1008" y="3055"/>
                </a:lnTo>
                <a:lnTo>
                  <a:pt x="1012" y="3017"/>
                </a:lnTo>
                <a:lnTo>
                  <a:pt x="1039" y="2997"/>
                </a:lnTo>
                <a:lnTo>
                  <a:pt x="1046" y="3011"/>
                </a:lnTo>
                <a:lnTo>
                  <a:pt x="1112" y="3026"/>
                </a:lnTo>
                <a:lnTo>
                  <a:pt x="1107" y="3049"/>
                </a:lnTo>
                <a:close/>
                <a:moveTo>
                  <a:pt x="4595" y="4158"/>
                </a:moveTo>
                <a:lnTo>
                  <a:pt x="4539" y="4154"/>
                </a:lnTo>
                <a:cubicBezTo>
                  <a:pt x="4486" y="4180"/>
                  <a:pt x="4477" y="4180"/>
                  <a:pt x="4434" y="4145"/>
                </a:cubicBezTo>
                <a:lnTo>
                  <a:pt x="4412" y="4071"/>
                </a:lnTo>
                <a:lnTo>
                  <a:pt x="4329" y="4044"/>
                </a:lnTo>
                <a:lnTo>
                  <a:pt x="4224" y="4080"/>
                </a:lnTo>
                <a:lnTo>
                  <a:pt x="4224" y="4028"/>
                </a:lnTo>
                <a:lnTo>
                  <a:pt x="4295" y="3955"/>
                </a:lnTo>
                <a:lnTo>
                  <a:pt x="4291" y="3888"/>
                </a:lnTo>
                <a:lnTo>
                  <a:pt x="4240" y="3814"/>
                </a:lnTo>
                <a:lnTo>
                  <a:pt x="4247" y="3770"/>
                </a:lnTo>
                <a:lnTo>
                  <a:pt x="4226" y="3713"/>
                </a:lnTo>
                <a:lnTo>
                  <a:pt x="4316" y="3620"/>
                </a:lnTo>
                <a:lnTo>
                  <a:pt x="4334" y="3491"/>
                </a:lnTo>
                <a:lnTo>
                  <a:pt x="4252" y="3426"/>
                </a:lnTo>
                <a:lnTo>
                  <a:pt x="4228" y="3367"/>
                </a:lnTo>
                <a:lnTo>
                  <a:pt x="4265" y="3307"/>
                </a:lnTo>
                <a:lnTo>
                  <a:pt x="4265" y="3253"/>
                </a:lnTo>
                <a:lnTo>
                  <a:pt x="4185" y="3158"/>
                </a:lnTo>
                <a:lnTo>
                  <a:pt x="4182" y="3093"/>
                </a:lnTo>
                <a:lnTo>
                  <a:pt x="4231" y="3080"/>
                </a:lnTo>
                <a:lnTo>
                  <a:pt x="4249" y="3041"/>
                </a:lnTo>
                <a:lnTo>
                  <a:pt x="4164" y="3021"/>
                </a:lnTo>
                <a:lnTo>
                  <a:pt x="4048" y="2881"/>
                </a:lnTo>
                <a:lnTo>
                  <a:pt x="4081" y="2817"/>
                </a:lnTo>
                <a:lnTo>
                  <a:pt x="4068" y="2716"/>
                </a:lnTo>
                <a:lnTo>
                  <a:pt x="4022" y="2662"/>
                </a:lnTo>
                <a:lnTo>
                  <a:pt x="4017" y="2549"/>
                </a:lnTo>
                <a:lnTo>
                  <a:pt x="4243" y="2444"/>
                </a:lnTo>
                <a:lnTo>
                  <a:pt x="4262" y="2354"/>
                </a:lnTo>
                <a:lnTo>
                  <a:pt x="4198" y="2287"/>
                </a:lnTo>
                <a:lnTo>
                  <a:pt x="4099" y="2108"/>
                </a:lnTo>
                <a:lnTo>
                  <a:pt x="3802" y="2017"/>
                </a:lnTo>
                <a:lnTo>
                  <a:pt x="3787" y="1891"/>
                </a:lnTo>
                <a:lnTo>
                  <a:pt x="3873" y="1738"/>
                </a:lnTo>
                <a:lnTo>
                  <a:pt x="3881" y="1626"/>
                </a:lnTo>
                <a:lnTo>
                  <a:pt x="3807" y="1554"/>
                </a:lnTo>
                <a:lnTo>
                  <a:pt x="3783" y="1437"/>
                </a:lnTo>
                <a:lnTo>
                  <a:pt x="3744" y="1363"/>
                </a:lnTo>
                <a:lnTo>
                  <a:pt x="3697" y="1345"/>
                </a:lnTo>
                <a:lnTo>
                  <a:pt x="3634" y="1249"/>
                </a:lnTo>
                <a:lnTo>
                  <a:pt x="3601" y="1237"/>
                </a:lnTo>
                <a:lnTo>
                  <a:pt x="3550" y="1246"/>
                </a:lnTo>
                <a:lnTo>
                  <a:pt x="3449" y="1189"/>
                </a:lnTo>
                <a:lnTo>
                  <a:pt x="3410" y="1115"/>
                </a:lnTo>
                <a:lnTo>
                  <a:pt x="3347" y="1103"/>
                </a:lnTo>
                <a:lnTo>
                  <a:pt x="3326" y="1133"/>
                </a:lnTo>
                <a:lnTo>
                  <a:pt x="3230" y="1148"/>
                </a:lnTo>
                <a:lnTo>
                  <a:pt x="3147" y="1058"/>
                </a:lnTo>
                <a:lnTo>
                  <a:pt x="3147" y="1007"/>
                </a:lnTo>
                <a:lnTo>
                  <a:pt x="3093" y="980"/>
                </a:lnTo>
                <a:lnTo>
                  <a:pt x="3093" y="959"/>
                </a:lnTo>
                <a:lnTo>
                  <a:pt x="3126" y="942"/>
                </a:lnTo>
                <a:lnTo>
                  <a:pt x="3126" y="909"/>
                </a:lnTo>
                <a:lnTo>
                  <a:pt x="3063" y="894"/>
                </a:lnTo>
                <a:lnTo>
                  <a:pt x="2920" y="918"/>
                </a:lnTo>
                <a:lnTo>
                  <a:pt x="2845" y="867"/>
                </a:lnTo>
                <a:lnTo>
                  <a:pt x="2893" y="828"/>
                </a:lnTo>
                <a:lnTo>
                  <a:pt x="2899" y="741"/>
                </a:lnTo>
                <a:lnTo>
                  <a:pt x="2941" y="717"/>
                </a:lnTo>
                <a:lnTo>
                  <a:pt x="2953" y="664"/>
                </a:lnTo>
                <a:lnTo>
                  <a:pt x="2884" y="628"/>
                </a:lnTo>
                <a:lnTo>
                  <a:pt x="2923" y="601"/>
                </a:lnTo>
                <a:lnTo>
                  <a:pt x="2947" y="431"/>
                </a:lnTo>
                <a:lnTo>
                  <a:pt x="2848" y="314"/>
                </a:lnTo>
                <a:lnTo>
                  <a:pt x="2863" y="212"/>
                </a:lnTo>
                <a:lnTo>
                  <a:pt x="2943" y="73"/>
                </a:lnTo>
                <a:lnTo>
                  <a:pt x="2864" y="0"/>
                </a:lnTo>
                <a:lnTo>
                  <a:pt x="2805" y="121"/>
                </a:lnTo>
                <a:lnTo>
                  <a:pt x="2791" y="216"/>
                </a:lnTo>
                <a:lnTo>
                  <a:pt x="2630" y="247"/>
                </a:lnTo>
                <a:lnTo>
                  <a:pt x="2552" y="302"/>
                </a:lnTo>
                <a:lnTo>
                  <a:pt x="2468" y="311"/>
                </a:lnTo>
                <a:lnTo>
                  <a:pt x="2355" y="438"/>
                </a:lnTo>
                <a:lnTo>
                  <a:pt x="2282" y="475"/>
                </a:lnTo>
                <a:lnTo>
                  <a:pt x="2254" y="581"/>
                </a:lnTo>
                <a:lnTo>
                  <a:pt x="2143" y="585"/>
                </a:lnTo>
                <a:lnTo>
                  <a:pt x="2074" y="646"/>
                </a:lnTo>
                <a:lnTo>
                  <a:pt x="2074" y="670"/>
                </a:lnTo>
                <a:lnTo>
                  <a:pt x="2148" y="674"/>
                </a:lnTo>
                <a:lnTo>
                  <a:pt x="2193" y="705"/>
                </a:lnTo>
                <a:lnTo>
                  <a:pt x="2134" y="725"/>
                </a:lnTo>
                <a:lnTo>
                  <a:pt x="2133" y="751"/>
                </a:lnTo>
                <a:lnTo>
                  <a:pt x="2161" y="757"/>
                </a:lnTo>
                <a:lnTo>
                  <a:pt x="2162" y="808"/>
                </a:lnTo>
                <a:lnTo>
                  <a:pt x="2213" y="846"/>
                </a:lnTo>
                <a:lnTo>
                  <a:pt x="2212" y="870"/>
                </a:lnTo>
                <a:lnTo>
                  <a:pt x="2180" y="869"/>
                </a:lnTo>
                <a:lnTo>
                  <a:pt x="2179" y="893"/>
                </a:lnTo>
                <a:lnTo>
                  <a:pt x="2137" y="906"/>
                </a:lnTo>
                <a:lnTo>
                  <a:pt x="2190" y="921"/>
                </a:lnTo>
                <a:lnTo>
                  <a:pt x="2169" y="985"/>
                </a:lnTo>
                <a:lnTo>
                  <a:pt x="2193" y="1032"/>
                </a:lnTo>
                <a:lnTo>
                  <a:pt x="2233" y="1036"/>
                </a:lnTo>
                <a:lnTo>
                  <a:pt x="2195" y="1083"/>
                </a:lnTo>
                <a:lnTo>
                  <a:pt x="2130" y="1088"/>
                </a:lnTo>
                <a:lnTo>
                  <a:pt x="2085" y="1060"/>
                </a:lnTo>
                <a:lnTo>
                  <a:pt x="2138" y="986"/>
                </a:lnTo>
                <a:lnTo>
                  <a:pt x="2113" y="986"/>
                </a:lnTo>
                <a:lnTo>
                  <a:pt x="2116" y="932"/>
                </a:lnTo>
                <a:lnTo>
                  <a:pt x="2096" y="939"/>
                </a:lnTo>
                <a:lnTo>
                  <a:pt x="2073" y="990"/>
                </a:lnTo>
                <a:lnTo>
                  <a:pt x="1969" y="1048"/>
                </a:lnTo>
                <a:lnTo>
                  <a:pt x="1958" y="1119"/>
                </a:lnTo>
                <a:lnTo>
                  <a:pt x="1930" y="1126"/>
                </a:lnTo>
                <a:lnTo>
                  <a:pt x="1929" y="1153"/>
                </a:lnTo>
                <a:lnTo>
                  <a:pt x="2018" y="1154"/>
                </a:lnTo>
                <a:lnTo>
                  <a:pt x="2036" y="1198"/>
                </a:lnTo>
                <a:lnTo>
                  <a:pt x="2060" y="1166"/>
                </a:lnTo>
                <a:lnTo>
                  <a:pt x="2098" y="1190"/>
                </a:lnTo>
                <a:lnTo>
                  <a:pt x="2070" y="1226"/>
                </a:lnTo>
                <a:lnTo>
                  <a:pt x="2084" y="1288"/>
                </a:lnTo>
                <a:lnTo>
                  <a:pt x="2108" y="1297"/>
                </a:lnTo>
                <a:lnTo>
                  <a:pt x="2092" y="1440"/>
                </a:lnTo>
                <a:lnTo>
                  <a:pt x="2037" y="1474"/>
                </a:lnTo>
                <a:lnTo>
                  <a:pt x="2010" y="1509"/>
                </a:lnTo>
                <a:lnTo>
                  <a:pt x="1945" y="1510"/>
                </a:lnTo>
                <a:lnTo>
                  <a:pt x="1920" y="1542"/>
                </a:lnTo>
                <a:lnTo>
                  <a:pt x="1885" y="1524"/>
                </a:lnTo>
                <a:lnTo>
                  <a:pt x="1883" y="1423"/>
                </a:lnTo>
                <a:lnTo>
                  <a:pt x="1856" y="1467"/>
                </a:lnTo>
                <a:lnTo>
                  <a:pt x="1855" y="1523"/>
                </a:lnTo>
                <a:lnTo>
                  <a:pt x="1815" y="1570"/>
                </a:lnTo>
                <a:lnTo>
                  <a:pt x="1790" y="1570"/>
                </a:lnTo>
                <a:lnTo>
                  <a:pt x="1750" y="1592"/>
                </a:lnTo>
                <a:lnTo>
                  <a:pt x="1785" y="1600"/>
                </a:lnTo>
                <a:lnTo>
                  <a:pt x="1776" y="1649"/>
                </a:lnTo>
                <a:lnTo>
                  <a:pt x="1795" y="1683"/>
                </a:lnTo>
                <a:lnTo>
                  <a:pt x="1804" y="1734"/>
                </a:lnTo>
                <a:lnTo>
                  <a:pt x="1757" y="1757"/>
                </a:lnTo>
                <a:lnTo>
                  <a:pt x="1720" y="1814"/>
                </a:lnTo>
                <a:lnTo>
                  <a:pt x="1650" y="1861"/>
                </a:lnTo>
                <a:lnTo>
                  <a:pt x="1580" y="1884"/>
                </a:lnTo>
                <a:lnTo>
                  <a:pt x="1531" y="1929"/>
                </a:lnTo>
                <a:lnTo>
                  <a:pt x="1545" y="1967"/>
                </a:lnTo>
                <a:lnTo>
                  <a:pt x="1572" y="1960"/>
                </a:lnTo>
                <a:lnTo>
                  <a:pt x="1609" y="1974"/>
                </a:lnTo>
                <a:lnTo>
                  <a:pt x="1629" y="1938"/>
                </a:lnTo>
                <a:lnTo>
                  <a:pt x="1692" y="1932"/>
                </a:lnTo>
                <a:lnTo>
                  <a:pt x="1698" y="1880"/>
                </a:lnTo>
                <a:lnTo>
                  <a:pt x="1810" y="1774"/>
                </a:lnTo>
                <a:lnTo>
                  <a:pt x="1856" y="1775"/>
                </a:lnTo>
                <a:lnTo>
                  <a:pt x="1884" y="1688"/>
                </a:lnTo>
                <a:lnTo>
                  <a:pt x="1958" y="1687"/>
                </a:lnTo>
                <a:lnTo>
                  <a:pt x="2010" y="1617"/>
                </a:lnTo>
                <a:lnTo>
                  <a:pt x="2055" y="1627"/>
                </a:lnTo>
                <a:lnTo>
                  <a:pt x="2041" y="1671"/>
                </a:lnTo>
                <a:lnTo>
                  <a:pt x="2065" y="1850"/>
                </a:lnTo>
                <a:lnTo>
                  <a:pt x="2101" y="1850"/>
                </a:lnTo>
                <a:lnTo>
                  <a:pt x="2111" y="1871"/>
                </a:lnTo>
                <a:lnTo>
                  <a:pt x="2051" y="1918"/>
                </a:lnTo>
                <a:lnTo>
                  <a:pt x="2009" y="1884"/>
                </a:lnTo>
                <a:lnTo>
                  <a:pt x="1991" y="1922"/>
                </a:lnTo>
                <a:lnTo>
                  <a:pt x="1915" y="2008"/>
                </a:lnTo>
                <a:lnTo>
                  <a:pt x="1915" y="2008"/>
                </a:lnTo>
                <a:lnTo>
                  <a:pt x="1961" y="2064"/>
                </a:lnTo>
                <a:lnTo>
                  <a:pt x="2082" y="1965"/>
                </a:lnTo>
                <a:lnTo>
                  <a:pt x="2125" y="1965"/>
                </a:lnTo>
                <a:lnTo>
                  <a:pt x="2122" y="2077"/>
                </a:lnTo>
                <a:lnTo>
                  <a:pt x="2056" y="2149"/>
                </a:lnTo>
                <a:lnTo>
                  <a:pt x="2063" y="2226"/>
                </a:lnTo>
                <a:lnTo>
                  <a:pt x="2122" y="2264"/>
                </a:lnTo>
                <a:lnTo>
                  <a:pt x="2167" y="2284"/>
                </a:lnTo>
                <a:lnTo>
                  <a:pt x="2185" y="2430"/>
                </a:lnTo>
                <a:lnTo>
                  <a:pt x="2248" y="2465"/>
                </a:lnTo>
                <a:lnTo>
                  <a:pt x="2260" y="2545"/>
                </a:lnTo>
                <a:lnTo>
                  <a:pt x="2194" y="2584"/>
                </a:lnTo>
                <a:lnTo>
                  <a:pt x="2190" y="2678"/>
                </a:lnTo>
                <a:lnTo>
                  <a:pt x="2267" y="2722"/>
                </a:lnTo>
                <a:lnTo>
                  <a:pt x="2321" y="2719"/>
                </a:lnTo>
                <a:lnTo>
                  <a:pt x="2487" y="2787"/>
                </a:lnTo>
                <a:lnTo>
                  <a:pt x="2562" y="2791"/>
                </a:lnTo>
                <a:lnTo>
                  <a:pt x="2582" y="2737"/>
                </a:lnTo>
                <a:lnTo>
                  <a:pt x="2657" y="2793"/>
                </a:lnTo>
                <a:lnTo>
                  <a:pt x="2612" y="2834"/>
                </a:lnTo>
                <a:lnTo>
                  <a:pt x="2616" y="2938"/>
                </a:lnTo>
                <a:lnTo>
                  <a:pt x="2576" y="2983"/>
                </a:lnTo>
                <a:lnTo>
                  <a:pt x="2634" y="3012"/>
                </a:lnTo>
                <a:cubicBezTo>
                  <a:pt x="2634" y="3012"/>
                  <a:pt x="2593" y="3174"/>
                  <a:pt x="2591" y="3181"/>
                </a:cubicBezTo>
                <a:cubicBezTo>
                  <a:pt x="2589" y="3188"/>
                  <a:pt x="2539" y="3233"/>
                  <a:pt x="2539" y="3233"/>
                </a:cubicBezTo>
                <a:lnTo>
                  <a:pt x="2544" y="3332"/>
                </a:lnTo>
                <a:lnTo>
                  <a:pt x="2505" y="3337"/>
                </a:lnTo>
                <a:lnTo>
                  <a:pt x="2505" y="3411"/>
                </a:lnTo>
                <a:lnTo>
                  <a:pt x="2494" y="3466"/>
                </a:lnTo>
                <a:lnTo>
                  <a:pt x="2555" y="3508"/>
                </a:lnTo>
                <a:lnTo>
                  <a:pt x="2566" y="3477"/>
                </a:lnTo>
                <a:lnTo>
                  <a:pt x="2616" y="3490"/>
                </a:lnTo>
                <a:lnTo>
                  <a:pt x="2616" y="3556"/>
                </a:lnTo>
                <a:lnTo>
                  <a:pt x="2663" y="3542"/>
                </a:lnTo>
                <a:lnTo>
                  <a:pt x="2677" y="3447"/>
                </a:lnTo>
                <a:lnTo>
                  <a:pt x="2740" y="3443"/>
                </a:lnTo>
                <a:lnTo>
                  <a:pt x="2830" y="3342"/>
                </a:lnTo>
                <a:lnTo>
                  <a:pt x="2833" y="3409"/>
                </a:lnTo>
                <a:lnTo>
                  <a:pt x="2884" y="3402"/>
                </a:lnTo>
                <a:lnTo>
                  <a:pt x="3006" y="3486"/>
                </a:lnTo>
                <a:lnTo>
                  <a:pt x="3144" y="3481"/>
                </a:lnTo>
                <a:lnTo>
                  <a:pt x="3159" y="3499"/>
                </a:lnTo>
                <a:cubicBezTo>
                  <a:pt x="3159" y="3499"/>
                  <a:pt x="3092" y="3522"/>
                  <a:pt x="3085" y="3522"/>
                </a:cubicBezTo>
                <a:cubicBezTo>
                  <a:pt x="3078" y="3522"/>
                  <a:pt x="3078" y="3587"/>
                  <a:pt x="3078" y="3587"/>
                </a:cubicBezTo>
                <a:lnTo>
                  <a:pt x="3101" y="3614"/>
                </a:lnTo>
                <a:cubicBezTo>
                  <a:pt x="3101" y="3614"/>
                  <a:pt x="3126" y="3574"/>
                  <a:pt x="3128" y="3562"/>
                </a:cubicBezTo>
                <a:cubicBezTo>
                  <a:pt x="3130" y="3549"/>
                  <a:pt x="3178" y="3616"/>
                  <a:pt x="3178" y="3616"/>
                </a:cubicBezTo>
                <a:lnTo>
                  <a:pt x="3223" y="3617"/>
                </a:lnTo>
                <a:lnTo>
                  <a:pt x="3216" y="3655"/>
                </a:lnTo>
                <a:lnTo>
                  <a:pt x="3362" y="3754"/>
                </a:lnTo>
                <a:lnTo>
                  <a:pt x="3378" y="3803"/>
                </a:lnTo>
                <a:lnTo>
                  <a:pt x="3475" y="3808"/>
                </a:lnTo>
                <a:lnTo>
                  <a:pt x="3497" y="3777"/>
                </a:lnTo>
                <a:lnTo>
                  <a:pt x="3509" y="3777"/>
                </a:lnTo>
                <a:lnTo>
                  <a:pt x="3522" y="3810"/>
                </a:lnTo>
                <a:lnTo>
                  <a:pt x="3581" y="3833"/>
                </a:lnTo>
                <a:lnTo>
                  <a:pt x="3538" y="3869"/>
                </a:lnTo>
                <a:lnTo>
                  <a:pt x="3570" y="4038"/>
                </a:lnTo>
                <a:lnTo>
                  <a:pt x="3619" y="4045"/>
                </a:lnTo>
                <a:lnTo>
                  <a:pt x="3644" y="4090"/>
                </a:lnTo>
                <a:lnTo>
                  <a:pt x="3908" y="4072"/>
                </a:lnTo>
                <a:lnTo>
                  <a:pt x="3931" y="4122"/>
                </a:lnTo>
                <a:lnTo>
                  <a:pt x="3930" y="4149"/>
                </a:lnTo>
                <a:lnTo>
                  <a:pt x="3883" y="4189"/>
                </a:lnTo>
                <a:lnTo>
                  <a:pt x="3872" y="4272"/>
                </a:lnTo>
                <a:lnTo>
                  <a:pt x="3885" y="4300"/>
                </a:lnTo>
                <a:lnTo>
                  <a:pt x="3839" y="4360"/>
                </a:lnTo>
                <a:lnTo>
                  <a:pt x="3809" y="4366"/>
                </a:lnTo>
                <a:lnTo>
                  <a:pt x="3798" y="4398"/>
                </a:lnTo>
                <a:lnTo>
                  <a:pt x="3847" y="4426"/>
                </a:lnTo>
                <a:lnTo>
                  <a:pt x="3850" y="4459"/>
                </a:lnTo>
                <a:lnTo>
                  <a:pt x="3809" y="4508"/>
                </a:lnTo>
                <a:lnTo>
                  <a:pt x="3809" y="4550"/>
                </a:lnTo>
                <a:lnTo>
                  <a:pt x="3828" y="4563"/>
                </a:lnTo>
                <a:lnTo>
                  <a:pt x="3830" y="4658"/>
                </a:lnTo>
                <a:lnTo>
                  <a:pt x="3885" y="4676"/>
                </a:lnTo>
                <a:lnTo>
                  <a:pt x="3915" y="4717"/>
                </a:lnTo>
                <a:lnTo>
                  <a:pt x="3915" y="4810"/>
                </a:lnTo>
                <a:lnTo>
                  <a:pt x="3890" y="4825"/>
                </a:lnTo>
                <a:lnTo>
                  <a:pt x="3890" y="4847"/>
                </a:lnTo>
                <a:lnTo>
                  <a:pt x="3935" y="4845"/>
                </a:lnTo>
                <a:lnTo>
                  <a:pt x="3924" y="4875"/>
                </a:lnTo>
                <a:lnTo>
                  <a:pt x="3954" y="4891"/>
                </a:lnTo>
                <a:lnTo>
                  <a:pt x="3956" y="4928"/>
                </a:lnTo>
                <a:lnTo>
                  <a:pt x="3997" y="4935"/>
                </a:lnTo>
                <a:lnTo>
                  <a:pt x="4038" y="4980"/>
                </a:lnTo>
                <a:lnTo>
                  <a:pt x="4039" y="5055"/>
                </a:lnTo>
                <a:lnTo>
                  <a:pt x="4071" y="5077"/>
                </a:lnTo>
                <a:lnTo>
                  <a:pt x="4074" y="5166"/>
                </a:lnTo>
                <a:lnTo>
                  <a:pt x="4088" y="5188"/>
                </a:lnTo>
                <a:lnTo>
                  <a:pt x="4096" y="5154"/>
                </a:lnTo>
                <a:lnTo>
                  <a:pt x="4131" y="5147"/>
                </a:lnTo>
                <a:lnTo>
                  <a:pt x="4131" y="5198"/>
                </a:lnTo>
                <a:lnTo>
                  <a:pt x="4183" y="5228"/>
                </a:lnTo>
                <a:lnTo>
                  <a:pt x="4186" y="5283"/>
                </a:lnTo>
                <a:lnTo>
                  <a:pt x="4280" y="5284"/>
                </a:lnTo>
                <a:lnTo>
                  <a:pt x="4295" y="5305"/>
                </a:lnTo>
                <a:lnTo>
                  <a:pt x="4354" y="5318"/>
                </a:lnTo>
                <a:lnTo>
                  <a:pt x="4402" y="5292"/>
                </a:lnTo>
                <a:lnTo>
                  <a:pt x="4425" y="5307"/>
                </a:lnTo>
                <a:lnTo>
                  <a:pt x="4425" y="5324"/>
                </a:lnTo>
                <a:lnTo>
                  <a:pt x="4446" y="5381"/>
                </a:lnTo>
                <a:lnTo>
                  <a:pt x="4518" y="5404"/>
                </a:lnTo>
                <a:lnTo>
                  <a:pt x="4586" y="5404"/>
                </a:lnTo>
                <a:lnTo>
                  <a:pt x="4592" y="5376"/>
                </a:lnTo>
                <a:lnTo>
                  <a:pt x="4621" y="5373"/>
                </a:lnTo>
                <a:lnTo>
                  <a:pt x="4630" y="5399"/>
                </a:lnTo>
                <a:lnTo>
                  <a:pt x="4663" y="5462"/>
                </a:lnTo>
                <a:lnTo>
                  <a:pt x="4710" y="5462"/>
                </a:lnTo>
                <a:lnTo>
                  <a:pt x="4813" y="5661"/>
                </a:lnTo>
                <a:lnTo>
                  <a:pt x="4882" y="5718"/>
                </a:lnTo>
                <a:lnTo>
                  <a:pt x="4874" y="5793"/>
                </a:lnTo>
                <a:lnTo>
                  <a:pt x="4912" y="5822"/>
                </a:lnTo>
                <a:lnTo>
                  <a:pt x="4923" y="5910"/>
                </a:lnTo>
                <a:lnTo>
                  <a:pt x="4892" y="5924"/>
                </a:lnTo>
                <a:lnTo>
                  <a:pt x="4964" y="5924"/>
                </a:lnTo>
                <a:lnTo>
                  <a:pt x="5057" y="6003"/>
                </a:lnTo>
                <a:lnTo>
                  <a:pt x="5055" y="6031"/>
                </a:lnTo>
                <a:lnTo>
                  <a:pt x="4986" y="6037"/>
                </a:lnTo>
                <a:lnTo>
                  <a:pt x="4909" y="6146"/>
                </a:lnTo>
                <a:lnTo>
                  <a:pt x="4840" y="6165"/>
                </a:lnTo>
                <a:lnTo>
                  <a:pt x="4888" y="6201"/>
                </a:lnTo>
                <a:lnTo>
                  <a:pt x="4838" y="6244"/>
                </a:lnTo>
                <a:lnTo>
                  <a:pt x="4840" y="6293"/>
                </a:lnTo>
                <a:lnTo>
                  <a:pt x="4885" y="6318"/>
                </a:lnTo>
                <a:lnTo>
                  <a:pt x="4873" y="6519"/>
                </a:lnTo>
                <a:lnTo>
                  <a:pt x="4893" y="6533"/>
                </a:lnTo>
                <a:lnTo>
                  <a:pt x="4893" y="6674"/>
                </a:lnTo>
                <a:lnTo>
                  <a:pt x="4969" y="6691"/>
                </a:lnTo>
                <a:lnTo>
                  <a:pt x="4980" y="6740"/>
                </a:lnTo>
                <a:lnTo>
                  <a:pt x="4948" y="6782"/>
                </a:lnTo>
                <a:lnTo>
                  <a:pt x="4951" y="6804"/>
                </a:lnTo>
                <a:lnTo>
                  <a:pt x="4994" y="6809"/>
                </a:lnTo>
                <a:lnTo>
                  <a:pt x="5008" y="6842"/>
                </a:lnTo>
                <a:lnTo>
                  <a:pt x="4973" y="6919"/>
                </a:lnTo>
                <a:lnTo>
                  <a:pt x="5024" y="6948"/>
                </a:lnTo>
                <a:lnTo>
                  <a:pt x="5023" y="7125"/>
                </a:lnTo>
                <a:lnTo>
                  <a:pt x="4970" y="7172"/>
                </a:lnTo>
                <a:lnTo>
                  <a:pt x="4970" y="7320"/>
                </a:lnTo>
                <a:lnTo>
                  <a:pt x="4914" y="7333"/>
                </a:lnTo>
                <a:lnTo>
                  <a:pt x="4832" y="7271"/>
                </a:lnTo>
                <a:lnTo>
                  <a:pt x="4789" y="7300"/>
                </a:lnTo>
                <a:lnTo>
                  <a:pt x="4806" y="7461"/>
                </a:lnTo>
                <a:lnTo>
                  <a:pt x="4734" y="7478"/>
                </a:lnTo>
                <a:lnTo>
                  <a:pt x="4710" y="7529"/>
                </a:lnTo>
                <a:lnTo>
                  <a:pt x="4724" y="7556"/>
                </a:lnTo>
                <a:lnTo>
                  <a:pt x="4710" y="7616"/>
                </a:lnTo>
                <a:lnTo>
                  <a:pt x="4672" y="7614"/>
                </a:lnTo>
                <a:lnTo>
                  <a:pt x="4661" y="7587"/>
                </a:lnTo>
                <a:lnTo>
                  <a:pt x="4614" y="7558"/>
                </a:lnTo>
                <a:lnTo>
                  <a:pt x="4519" y="7569"/>
                </a:lnTo>
                <a:lnTo>
                  <a:pt x="4514" y="7623"/>
                </a:lnTo>
                <a:lnTo>
                  <a:pt x="4474" y="7607"/>
                </a:lnTo>
                <a:lnTo>
                  <a:pt x="4458" y="7576"/>
                </a:lnTo>
                <a:lnTo>
                  <a:pt x="4343" y="7605"/>
                </a:lnTo>
                <a:lnTo>
                  <a:pt x="4298" y="7661"/>
                </a:lnTo>
                <a:lnTo>
                  <a:pt x="4249" y="7654"/>
                </a:lnTo>
                <a:lnTo>
                  <a:pt x="4260" y="7698"/>
                </a:lnTo>
                <a:lnTo>
                  <a:pt x="4289" y="7714"/>
                </a:lnTo>
                <a:cubicBezTo>
                  <a:pt x="4289" y="7714"/>
                  <a:pt x="4213" y="7788"/>
                  <a:pt x="4205" y="7790"/>
                </a:cubicBezTo>
                <a:cubicBezTo>
                  <a:pt x="4196" y="7792"/>
                  <a:pt x="4164" y="7783"/>
                  <a:pt x="4164" y="7783"/>
                </a:cubicBezTo>
                <a:lnTo>
                  <a:pt x="4151" y="7825"/>
                </a:lnTo>
                <a:lnTo>
                  <a:pt x="4182" y="7848"/>
                </a:lnTo>
                <a:lnTo>
                  <a:pt x="4190" y="7887"/>
                </a:lnTo>
                <a:lnTo>
                  <a:pt x="4303" y="7923"/>
                </a:lnTo>
                <a:lnTo>
                  <a:pt x="4321" y="7973"/>
                </a:lnTo>
                <a:lnTo>
                  <a:pt x="4371" y="7997"/>
                </a:lnTo>
                <a:lnTo>
                  <a:pt x="4428" y="8070"/>
                </a:lnTo>
                <a:lnTo>
                  <a:pt x="4541" y="8147"/>
                </a:lnTo>
                <a:lnTo>
                  <a:pt x="4541" y="8184"/>
                </a:lnTo>
                <a:lnTo>
                  <a:pt x="4612" y="8238"/>
                </a:lnTo>
                <a:lnTo>
                  <a:pt x="4669" y="8254"/>
                </a:lnTo>
                <a:lnTo>
                  <a:pt x="4732" y="8341"/>
                </a:lnTo>
                <a:lnTo>
                  <a:pt x="4816" y="8335"/>
                </a:lnTo>
                <a:lnTo>
                  <a:pt x="4842" y="8361"/>
                </a:lnTo>
                <a:lnTo>
                  <a:pt x="4849" y="8405"/>
                </a:lnTo>
                <a:lnTo>
                  <a:pt x="4946" y="8589"/>
                </a:lnTo>
                <a:lnTo>
                  <a:pt x="5003" y="8612"/>
                </a:lnTo>
                <a:lnTo>
                  <a:pt x="5036" y="8742"/>
                </a:lnTo>
                <a:lnTo>
                  <a:pt x="5073" y="8759"/>
                </a:lnTo>
                <a:lnTo>
                  <a:pt x="5080" y="8843"/>
                </a:lnTo>
                <a:lnTo>
                  <a:pt x="5060" y="8873"/>
                </a:lnTo>
                <a:lnTo>
                  <a:pt x="5046" y="8920"/>
                </a:lnTo>
                <a:lnTo>
                  <a:pt x="5073" y="8956"/>
                </a:lnTo>
                <a:lnTo>
                  <a:pt x="5073" y="9043"/>
                </a:lnTo>
                <a:lnTo>
                  <a:pt x="5053" y="9067"/>
                </a:lnTo>
                <a:lnTo>
                  <a:pt x="5073" y="9160"/>
                </a:lnTo>
                <a:lnTo>
                  <a:pt x="5146" y="9232"/>
                </a:lnTo>
                <a:lnTo>
                  <a:pt x="5227" y="9248"/>
                </a:lnTo>
                <a:lnTo>
                  <a:pt x="5281" y="9318"/>
                </a:lnTo>
                <a:lnTo>
                  <a:pt x="5231" y="9450"/>
                </a:lnTo>
                <a:lnTo>
                  <a:pt x="5116" y="9546"/>
                </a:lnTo>
                <a:lnTo>
                  <a:pt x="5005" y="9580"/>
                </a:lnTo>
                <a:lnTo>
                  <a:pt x="4943" y="9573"/>
                </a:lnTo>
                <a:lnTo>
                  <a:pt x="4938" y="9619"/>
                </a:lnTo>
                <a:lnTo>
                  <a:pt x="4982" y="9687"/>
                </a:lnTo>
                <a:lnTo>
                  <a:pt x="4985" y="9831"/>
                </a:lnTo>
                <a:lnTo>
                  <a:pt x="5011" y="9845"/>
                </a:lnTo>
                <a:lnTo>
                  <a:pt x="5018" y="9889"/>
                </a:lnTo>
                <a:lnTo>
                  <a:pt x="4971" y="9974"/>
                </a:lnTo>
                <a:lnTo>
                  <a:pt x="4933" y="9974"/>
                </a:lnTo>
                <a:lnTo>
                  <a:pt x="4879" y="10033"/>
                </a:lnTo>
                <a:lnTo>
                  <a:pt x="4884" y="10153"/>
                </a:lnTo>
                <a:lnTo>
                  <a:pt x="4987" y="10211"/>
                </a:lnTo>
                <a:lnTo>
                  <a:pt x="4992" y="10265"/>
                </a:lnTo>
                <a:lnTo>
                  <a:pt x="5058" y="10268"/>
                </a:lnTo>
                <a:lnTo>
                  <a:pt x="5140" y="10366"/>
                </a:lnTo>
                <a:lnTo>
                  <a:pt x="5149" y="10423"/>
                </a:lnTo>
                <a:lnTo>
                  <a:pt x="5177" y="10430"/>
                </a:lnTo>
                <a:lnTo>
                  <a:pt x="5187" y="10486"/>
                </a:lnTo>
                <a:lnTo>
                  <a:pt x="5250" y="10493"/>
                </a:lnTo>
                <a:lnTo>
                  <a:pt x="5323" y="10437"/>
                </a:lnTo>
                <a:lnTo>
                  <a:pt x="5361" y="10365"/>
                </a:lnTo>
                <a:lnTo>
                  <a:pt x="5437" y="10324"/>
                </a:lnTo>
                <a:lnTo>
                  <a:pt x="5405" y="10231"/>
                </a:lnTo>
                <a:lnTo>
                  <a:pt x="5438" y="10153"/>
                </a:lnTo>
                <a:lnTo>
                  <a:pt x="5500" y="10148"/>
                </a:lnTo>
                <a:lnTo>
                  <a:pt x="5521" y="10120"/>
                </a:lnTo>
                <a:lnTo>
                  <a:pt x="5578" y="10124"/>
                </a:lnTo>
                <a:lnTo>
                  <a:pt x="5599" y="10165"/>
                </a:lnTo>
                <a:lnTo>
                  <a:pt x="5656" y="10181"/>
                </a:lnTo>
                <a:lnTo>
                  <a:pt x="5681" y="10243"/>
                </a:lnTo>
                <a:lnTo>
                  <a:pt x="5615" y="10305"/>
                </a:lnTo>
                <a:lnTo>
                  <a:pt x="5563" y="10353"/>
                </a:lnTo>
                <a:lnTo>
                  <a:pt x="5543" y="10415"/>
                </a:lnTo>
                <a:lnTo>
                  <a:pt x="5433" y="10493"/>
                </a:lnTo>
                <a:lnTo>
                  <a:pt x="5433" y="10539"/>
                </a:lnTo>
                <a:lnTo>
                  <a:pt x="5463" y="10552"/>
                </a:lnTo>
                <a:lnTo>
                  <a:pt x="5463" y="10615"/>
                </a:lnTo>
                <a:lnTo>
                  <a:pt x="5502" y="10635"/>
                </a:lnTo>
                <a:lnTo>
                  <a:pt x="5463" y="10704"/>
                </a:lnTo>
                <a:lnTo>
                  <a:pt x="5466" y="10769"/>
                </a:lnTo>
                <a:lnTo>
                  <a:pt x="5404" y="10878"/>
                </a:lnTo>
                <a:lnTo>
                  <a:pt x="5443" y="10927"/>
                </a:lnTo>
                <a:lnTo>
                  <a:pt x="5476" y="11016"/>
                </a:lnTo>
                <a:lnTo>
                  <a:pt x="5525" y="11075"/>
                </a:lnTo>
                <a:lnTo>
                  <a:pt x="5525" y="11239"/>
                </a:lnTo>
                <a:lnTo>
                  <a:pt x="5598" y="11331"/>
                </a:lnTo>
                <a:lnTo>
                  <a:pt x="5598" y="11453"/>
                </a:lnTo>
                <a:lnTo>
                  <a:pt x="5637" y="11489"/>
                </a:lnTo>
                <a:lnTo>
                  <a:pt x="5719" y="11489"/>
                </a:lnTo>
                <a:lnTo>
                  <a:pt x="5749" y="11525"/>
                </a:lnTo>
                <a:lnTo>
                  <a:pt x="5791" y="11525"/>
                </a:lnTo>
                <a:lnTo>
                  <a:pt x="5821" y="11489"/>
                </a:lnTo>
                <a:lnTo>
                  <a:pt x="5877" y="11489"/>
                </a:lnTo>
                <a:lnTo>
                  <a:pt x="5959" y="11518"/>
                </a:lnTo>
                <a:lnTo>
                  <a:pt x="6856" y="10664"/>
                </a:lnTo>
                <a:lnTo>
                  <a:pt x="6862" y="10529"/>
                </a:lnTo>
                <a:lnTo>
                  <a:pt x="6935" y="10441"/>
                </a:lnTo>
                <a:lnTo>
                  <a:pt x="6925" y="10148"/>
                </a:lnTo>
                <a:lnTo>
                  <a:pt x="6895" y="10112"/>
                </a:lnTo>
                <a:lnTo>
                  <a:pt x="6902" y="10027"/>
                </a:lnTo>
                <a:lnTo>
                  <a:pt x="7069" y="9886"/>
                </a:lnTo>
                <a:lnTo>
                  <a:pt x="7178" y="9662"/>
                </a:lnTo>
                <a:lnTo>
                  <a:pt x="7184" y="9462"/>
                </a:lnTo>
                <a:lnTo>
                  <a:pt x="7263" y="9298"/>
                </a:lnTo>
                <a:lnTo>
                  <a:pt x="7266" y="9110"/>
                </a:lnTo>
                <a:lnTo>
                  <a:pt x="7194" y="9002"/>
                </a:lnTo>
                <a:lnTo>
                  <a:pt x="7191" y="8867"/>
                </a:lnTo>
                <a:lnTo>
                  <a:pt x="7138" y="8821"/>
                </a:lnTo>
                <a:lnTo>
                  <a:pt x="7145" y="8631"/>
                </a:lnTo>
                <a:lnTo>
                  <a:pt x="7073" y="8565"/>
                </a:lnTo>
                <a:lnTo>
                  <a:pt x="7073" y="8470"/>
                </a:lnTo>
                <a:lnTo>
                  <a:pt x="7036" y="8447"/>
                </a:lnTo>
                <a:lnTo>
                  <a:pt x="7030" y="8378"/>
                </a:lnTo>
                <a:lnTo>
                  <a:pt x="7086" y="8289"/>
                </a:lnTo>
                <a:lnTo>
                  <a:pt x="7155" y="8148"/>
                </a:lnTo>
                <a:lnTo>
                  <a:pt x="7220" y="8141"/>
                </a:lnTo>
                <a:lnTo>
                  <a:pt x="7257" y="8115"/>
                </a:lnTo>
                <a:lnTo>
                  <a:pt x="7259" y="8052"/>
                </a:lnTo>
                <a:lnTo>
                  <a:pt x="7342" y="8049"/>
                </a:lnTo>
                <a:lnTo>
                  <a:pt x="7360" y="7947"/>
                </a:lnTo>
                <a:lnTo>
                  <a:pt x="7309" y="7891"/>
                </a:lnTo>
                <a:lnTo>
                  <a:pt x="7319" y="7815"/>
                </a:lnTo>
                <a:lnTo>
                  <a:pt x="7386" y="7732"/>
                </a:lnTo>
                <a:lnTo>
                  <a:pt x="7416" y="7605"/>
                </a:lnTo>
                <a:lnTo>
                  <a:pt x="7417" y="7000"/>
                </a:lnTo>
                <a:lnTo>
                  <a:pt x="7325" y="6911"/>
                </a:lnTo>
                <a:lnTo>
                  <a:pt x="7330" y="6734"/>
                </a:lnTo>
                <a:lnTo>
                  <a:pt x="7221" y="6614"/>
                </a:lnTo>
                <a:lnTo>
                  <a:pt x="7220" y="6270"/>
                </a:lnTo>
                <a:lnTo>
                  <a:pt x="7261" y="6210"/>
                </a:lnTo>
                <a:lnTo>
                  <a:pt x="7265" y="6004"/>
                </a:lnTo>
                <a:lnTo>
                  <a:pt x="7045" y="5766"/>
                </a:lnTo>
                <a:lnTo>
                  <a:pt x="7071" y="5637"/>
                </a:lnTo>
                <a:lnTo>
                  <a:pt x="7050" y="5509"/>
                </a:lnTo>
                <a:lnTo>
                  <a:pt x="6776" y="5454"/>
                </a:lnTo>
                <a:lnTo>
                  <a:pt x="6678" y="5474"/>
                </a:lnTo>
                <a:lnTo>
                  <a:pt x="6608" y="5338"/>
                </a:lnTo>
                <a:lnTo>
                  <a:pt x="6484" y="5337"/>
                </a:lnTo>
                <a:lnTo>
                  <a:pt x="6357" y="5395"/>
                </a:lnTo>
                <a:lnTo>
                  <a:pt x="6241" y="5342"/>
                </a:lnTo>
                <a:lnTo>
                  <a:pt x="6236" y="5268"/>
                </a:lnTo>
                <a:lnTo>
                  <a:pt x="6009" y="5121"/>
                </a:lnTo>
                <a:lnTo>
                  <a:pt x="5888" y="4953"/>
                </a:lnTo>
                <a:lnTo>
                  <a:pt x="5740" y="4963"/>
                </a:lnTo>
                <a:lnTo>
                  <a:pt x="5724" y="4901"/>
                </a:lnTo>
                <a:lnTo>
                  <a:pt x="5758" y="4853"/>
                </a:lnTo>
                <a:lnTo>
                  <a:pt x="5601" y="4744"/>
                </a:lnTo>
                <a:lnTo>
                  <a:pt x="5524" y="4796"/>
                </a:lnTo>
                <a:lnTo>
                  <a:pt x="5433" y="4795"/>
                </a:lnTo>
                <a:lnTo>
                  <a:pt x="5354" y="4609"/>
                </a:lnTo>
                <a:lnTo>
                  <a:pt x="5235" y="4614"/>
                </a:lnTo>
                <a:lnTo>
                  <a:pt x="5228" y="4670"/>
                </a:lnTo>
                <a:lnTo>
                  <a:pt x="5099" y="4744"/>
                </a:lnTo>
                <a:lnTo>
                  <a:pt x="5038" y="4698"/>
                </a:lnTo>
                <a:lnTo>
                  <a:pt x="5020" y="4603"/>
                </a:lnTo>
                <a:lnTo>
                  <a:pt x="4972" y="4583"/>
                </a:lnTo>
                <a:lnTo>
                  <a:pt x="4936" y="4545"/>
                </a:lnTo>
                <a:lnTo>
                  <a:pt x="4941" y="4465"/>
                </a:lnTo>
                <a:lnTo>
                  <a:pt x="4792" y="4435"/>
                </a:lnTo>
                <a:lnTo>
                  <a:pt x="4771" y="4378"/>
                </a:lnTo>
                <a:lnTo>
                  <a:pt x="4793" y="4310"/>
                </a:lnTo>
                <a:lnTo>
                  <a:pt x="4751" y="4287"/>
                </a:lnTo>
                <a:lnTo>
                  <a:pt x="4670" y="4287"/>
                </a:lnTo>
                <a:lnTo>
                  <a:pt x="4626" y="4247"/>
                </a:lnTo>
                <a:lnTo>
                  <a:pt x="4595" y="4158"/>
                </a:lnTo>
                <a:close/>
                <a:moveTo>
                  <a:pt x="1856" y="1380"/>
                </a:moveTo>
                <a:lnTo>
                  <a:pt x="1884" y="1380"/>
                </a:lnTo>
                <a:lnTo>
                  <a:pt x="1916" y="1324"/>
                </a:lnTo>
                <a:lnTo>
                  <a:pt x="1939" y="1343"/>
                </a:lnTo>
                <a:lnTo>
                  <a:pt x="1972" y="1334"/>
                </a:lnTo>
                <a:lnTo>
                  <a:pt x="1986" y="1320"/>
                </a:lnTo>
                <a:lnTo>
                  <a:pt x="2018" y="1301"/>
                </a:lnTo>
                <a:lnTo>
                  <a:pt x="2014" y="1251"/>
                </a:lnTo>
                <a:lnTo>
                  <a:pt x="1963" y="1239"/>
                </a:lnTo>
                <a:lnTo>
                  <a:pt x="1935" y="1203"/>
                </a:lnTo>
                <a:lnTo>
                  <a:pt x="1898" y="1203"/>
                </a:lnTo>
                <a:lnTo>
                  <a:pt x="1879" y="1162"/>
                </a:lnTo>
                <a:lnTo>
                  <a:pt x="1874" y="1241"/>
                </a:lnTo>
                <a:lnTo>
                  <a:pt x="1845" y="1293"/>
                </a:lnTo>
                <a:lnTo>
                  <a:pt x="1856" y="1380"/>
                </a:lnTo>
                <a:close/>
              </a:path>
            </a:pathLst>
          </a:custGeom>
          <a:solidFill>
            <a:schemeClr val="accent1">
              <a:lumMod val="50000"/>
            </a:schemeClr>
          </a:solidFill>
          <a:ln w="19050" cap="flat">
            <a:solidFill>
              <a:schemeClr val="bg2">
                <a:lumMod val="90000"/>
              </a:schemeClr>
            </a:solidFill>
            <a:prstDash val="solid"/>
            <a:round/>
            <a:headEnd/>
            <a:tailEnd/>
          </a:ln>
        </xdr:spPr>
      </xdr:sp>
      <xdr:sp macro="" textlink="">
        <xdr:nvSpPr>
          <xdr:cNvPr id="110" name="SUC">
            <a:extLst>
              <a:ext uri="{FF2B5EF4-FFF2-40B4-BE49-F238E27FC236}">
                <a16:creationId xmlns:a16="http://schemas.microsoft.com/office/drawing/2014/main" id="{00000000-0008-0000-0200-00006E000000}"/>
              </a:ext>
            </a:extLst>
          </xdr:cNvPr>
          <xdr:cNvSpPr>
            <a:spLocks/>
          </xdr:cNvSpPr>
        </xdr:nvSpPr>
        <xdr:spPr bwMode="auto">
          <a:xfrm>
            <a:off x="9298808" y="2514467"/>
            <a:ext cx="357373" cy="559726"/>
          </a:xfrm>
          <a:custGeom>
            <a:avLst/>
            <a:gdLst>
              <a:gd name="T0" fmla="*/ 751 w 3585"/>
              <a:gd name="T1" fmla="*/ 2874 h 5663"/>
              <a:gd name="T2" fmla="*/ 1020 w 3585"/>
              <a:gd name="T3" fmla="*/ 3025 h 5663"/>
              <a:gd name="T4" fmla="*/ 1251 w 3585"/>
              <a:gd name="T5" fmla="*/ 3172 h 5663"/>
              <a:gd name="T6" fmla="*/ 1437 w 3585"/>
              <a:gd name="T7" fmla="*/ 3268 h 5663"/>
              <a:gd name="T8" fmla="*/ 1525 w 3585"/>
              <a:gd name="T9" fmla="*/ 3829 h 5663"/>
              <a:gd name="T10" fmla="*/ 1014 w 3585"/>
              <a:gd name="T11" fmla="*/ 3943 h 5663"/>
              <a:gd name="T12" fmla="*/ 1111 w 3585"/>
              <a:gd name="T13" fmla="*/ 4254 h 5663"/>
              <a:gd name="T14" fmla="*/ 1344 w 3585"/>
              <a:gd name="T15" fmla="*/ 5021 h 5663"/>
              <a:gd name="T16" fmla="*/ 1615 w 3585"/>
              <a:gd name="T17" fmla="*/ 5258 h 5663"/>
              <a:gd name="T18" fmla="*/ 2024 w 3585"/>
              <a:gd name="T19" fmla="*/ 5102 h 5663"/>
              <a:gd name="T20" fmla="*/ 2369 w 3585"/>
              <a:gd name="T21" fmla="*/ 5082 h 5663"/>
              <a:gd name="T22" fmla="*/ 2802 w 3585"/>
              <a:gd name="T23" fmla="*/ 5484 h 5663"/>
              <a:gd name="T24" fmla="*/ 3043 w 3585"/>
              <a:gd name="T25" fmla="*/ 5663 h 5663"/>
              <a:gd name="T26" fmla="*/ 3252 w 3585"/>
              <a:gd name="T27" fmla="*/ 5596 h 5663"/>
              <a:gd name="T28" fmla="*/ 3443 w 3585"/>
              <a:gd name="T29" fmla="*/ 5373 h 5663"/>
              <a:gd name="T30" fmla="*/ 3537 w 3585"/>
              <a:gd name="T31" fmla="*/ 4882 h 5663"/>
              <a:gd name="T32" fmla="*/ 3422 w 3585"/>
              <a:gd name="T33" fmla="*/ 4714 h 5663"/>
              <a:gd name="T34" fmla="*/ 3417 w 3585"/>
              <a:gd name="T35" fmla="*/ 4241 h 5663"/>
              <a:gd name="T36" fmla="*/ 3492 w 3585"/>
              <a:gd name="T37" fmla="*/ 3964 h 5663"/>
              <a:gd name="T38" fmla="*/ 3341 w 3585"/>
              <a:gd name="T39" fmla="*/ 3701 h 5663"/>
              <a:gd name="T40" fmla="*/ 3114 w 3585"/>
              <a:gd name="T41" fmla="*/ 3444 h 5663"/>
              <a:gd name="T42" fmla="*/ 2883 w 3585"/>
              <a:gd name="T43" fmla="*/ 3358 h 5663"/>
              <a:gd name="T44" fmla="*/ 2659 w 3585"/>
              <a:gd name="T45" fmla="*/ 3188 h 5663"/>
              <a:gd name="T46" fmla="*/ 2566 w 3585"/>
              <a:gd name="T47" fmla="*/ 3021 h 5663"/>
              <a:gd name="T48" fmla="*/ 2418 w 3585"/>
              <a:gd name="T49" fmla="*/ 2887 h 5663"/>
              <a:gd name="T50" fmla="*/ 2357 w 3585"/>
              <a:gd name="T51" fmla="*/ 2603 h 5663"/>
              <a:gd name="T52" fmla="*/ 2338 w 3585"/>
              <a:gd name="T53" fmla="*/ 2406 h 5663"/>
              <a:gd name="T54" fmla="*/ 2460 w 3585"/>
              <a:gd name="T55" fmla="*/ 2163 h 5663"/>
              <a:gd name="T56" fmla="*/ 2110 w 3585"/>
              <a:gd name="T57" fmla="*/ 1873 h 5663"/>
              <a:gd name="T58" fmla="*/ 1890 w 3585"/>
              <a:gd name="T59" fmla="*/ 1794 h 5663"/>
              <a:gd name="T60" fmla="*/ 1606 w 3585"/>
              <a:gd name="T61" fmla="*/ 1627 h 5663"/>
              <a:gd name="T62" fmla="*/ 1362 w 3585"/>
              <a:gd name="T63" fmla="*/ 1449 h 5663"/>
              <a:gd name="T64" fmla="*/ 1144 w 3585"/>
              <a:gd name="T65" fmla="*/ 1530 h 5663"/>
              <a:gd name="T66" fmla="*/ 1073 w 3585"/>
              <a:gd name="T67" fmla="*/ 1372 h 5663"/>
              <a:gd name="T68" fmla="*/ 1141 w 3585"/>
              <a:gd name="T69" fmla="*/ 874 h 5663"/>
              <a:gd name="T70" fmla="*/ 796 w 3585"/>
              <a:gd name="T71" fmla="*/ 763 h 5663"/>
              <a:gd name="T72" fmla="*/ 695 w 3585"/>
              <a:gd name="T73" fmla="*/ 324 h 5663"/>
              <a:gd name="T74" fmla="*/ 611 w 3585"/>
              <a:gd name="T75" fmla="*/ 4 h 5663"/>
              <a:gd name="T76" fmla="*/ 417 w 3585"/>
              <a:gd name="T77" fmla="*/ 43 h 5663"/>
              <a:gd name="T78" fmla="*/ 587 w 3585"/>
              <a:gd name="T79" fmla="*/ 326 h 5663"/>
              <a:gd name="T80" fmla="*/ 524 w 3585"/>
              <a:gd name="T81" fmla="*/ 353 h 5663"/>
              <a:gd name="T82" fmla="*/ 371 w 3585"/>
              <a:gd name="T83" fmla="*/ 326 h 5663"/>
              <a:gd name="T84" fmla="*/ 380 w 3585"/>
              <a:gd name="T85" fmla="*/ 475 h 5663"/>
              <a:gd name="T86" fmla="*/ 524 w 3585"/>
              <a:gd name="T87" fmla="*/ 428 h 5663"/>
              <a:gd name="T88" fmla="*/ 398 w 3585"/>
              <a:gd name="T89" fmla="*/ 605 h 5663"/>
              <a:gd name="T90" fmla="*/ 262 w 3585"/>
              <a:gd name="T91" fmla="*/ 836 h 5663"/>
              <a:gd name="T92" fmla="*/ 212 w 3585"/>
              <a:gd name="T93" fmla="*/ 1111 h 5663"/>
              <a:gd name="T94" fmla="*/ 198 w 3585"/>
              <a:gd name="T95" fmla="*/ 1335 h 5663"/>
              <a:gd name="T96" fmla="*/ 407 w 3585"/>
              <a:gd name="T97" fmla="*/ 1506 h 5663"/>
              <a:gd name="T98" fmla="*/ 304 w 3585"/>
              <a:gd name="T99" fmla="*/ 2072 h 5663"/>
              <a:gd name="T100" fmla="*/ 41 w 3585"/>
              <a:gd name="T101" fmla="*/ 2315 h 5663"/>
              <a:gd name="T102" fmla="*/ 169 w 3585"/>
              <a:gd name="T103" fmla="*/ 2388 h 5663"/>
              <a:gd name="T104" fmla="*/ 502 w 3585"/>
              <a:gd name="T105" fmla="*/ 2686 h 5663"/>
              <a:gd name="T106" fmla="*/ 712 w 3585"/>
              <a:gd name="T107" fmla="*/ 2689 h 566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3585" h="5663">
                <a:moveTo>
                  <a:pt x="712" y="2689"/>
                </a:moveTo>
                <a:lnTo>
                  <a:pt x="795" y="2689"/>
                </a:lnTo>
                <a:lnTo>
                  <a:pt x="795" y="2779"/>
                </a:lnTo>
                <a:lnTo>
                  <a:pt x="761" y="2793"/>
                </a:lnTo>
                <a:lnTo>
                  <a:pt x="763" y="2845"/>
                </a:lnTo>
                <a:lnTo>
                  <a:pt x="751" y="2874"/>
                </a:lnTo>
                <a:lnTo>
                  <a:pt x="784" y="2929"/>
                </a:lnTo>
                <a:lnTo>
                  <a:pt x="894" y="2978"/>
                </a:lnTo>
                <a:lnTo>
                  <a:pt x="890" y="3023"/>
                </a:lnTo>
                <a:cubicBezTo>
                  <a:pt x="890" y="3023"/>
                  <a:pt x="908" y="3072"/>
                  <a:pt x="916" y="3072"/>
                </a:cubicBezTo>
                <a:cubicBezTo>
                  <a:pt x="924" y="3072"/>
                  <a:pt x="994" y="3070"/>
                  <a:pt x="994" y="3070"/>
                </a:cubicBezTo>
                <a:lnTo>
                  <a:pt x="1020" y="3025"/>
                </a:lnTo>
                <a:lnTo>
                  <a:pt x="1043" y="3031"/>
                </a:lnTo>
                <a:lnTo>
                  <a:pt x="1051" y="3074"/>
                </a:lnTo>
                <a:lnTo>
                  <a:pt x="1133" y="3105"/>
                </a:lnTo>
                <a:lnTo>
                  <a:pt x="1184" y="3098"/>
                </a:lnTo>
                <a:lnTo>
                  <a:pt x="1253" y="3151"/>
                </a:lnTo>
                <a:lnTo>
                  <a:pt x="1251" y="3172"/>
                </a:lnTo>
                <a:lnTo>
                  <a:pt x="1275" y="3172"/>
                </a:lnTo>
                <a:lnTo>
                  <a:pt x="1288" y="3254"/>
                </a:lnTo>
                <a:lnTo>
                  <a:pt x="1314" y="3272"/>
                </a:lnTo>
                <a:cubicBezTo>
                  <a:pt x="1314" y="3272"/>
                  <a:pt x="1318" y="3235"/>
                  <a:pt x="1326" y="3235"/>
                </a:cubicBezTo>
                <a:lnTo>
                  <a:pt x="1420" y="3235"/>
                </a:lnTo>
                <a:lnTo>
                  <a:pt x="1437" y="3268"/>
                </a:lnTo>
                <a:lnTo>
                  <a:pt x="1557" y="3343"/>
                </a:lnTo>
                <a:lnTo>
                  <a:pt x="1482" y="3417"/>
                </a:lnTo>
                <a:lnTo>
                  <a:pt x="1502" y="3437"/>
                </a:lnTo>
                <a:lnTo>
                  <a:pt x="1555" y="3439"/>
                </a:lnTo>
                <a:lnTo>
                  <a:pt x="1550" y="3783"/>
                </a:lnTo>
                <a:lnTo>
                  <a:pt x="1525" y="3829"/>
                </a:lnTo>
                <a:lnTo>
                  <a:pt x="1492" y="3827"/>
                </a:lnTo>
                <a:lnTo>
                  <a:pt x="1464" y="3780"/>
                </a:lnTo>
                <a:lnTo>
                  <a:pt x="1441" y="3783"/>
                </a:lnTo>
                <a:lnTo>
                  <a:pt x="1316" y="3855"/>
                </a:lnTo>
                <a:lnTo>
                  <a:pt x="1200" y="3852"/>
                </a:lnTo>
                <a:lnTo>
                  <a:pt x="1014" y="3943"/>
                </a:lnTo>
                <a:lnTo>
                  <a:pt x="963" y="3943"/>
                </a:lnTo>
                <a:lnTo>
                  <a:pt x="967" y="4031"/>
                </a:lnTo>
                <a:lnTo>
                  <a:pt x="1007" y="4036"/>
                </a:lnTo>
                <a:lnTo>
                  <a:pt x="1174" y="4178"/>
                </a:lnTo>
                <a:lnTo>
                  <a:pt x="1172" y="4215"/>
                </a:lnTo>
                <a:lnTo>
                  <a:pt x="1111" y="4254"/>
                </a:lnTo>
                <a:lnTo>
                  <a:pt x="1114" y="4438"/>
                </a:lnTo>
                <a:lnTo>
                  <a:pt x="1207" y="4758"/>
                </a:lnTo>
                <a:lnTo>
                  <a:pt x="1204" y="4981"/>
                </a:lnTo>
                <a:lnTo>
                  <a:pt x="1274" y="5051"/>
                </a:lnTo>
                <a:lnTo>
                  <a:pt x="1316" y="5051"/>
                </a:lnTo>
                <a:lnTo>
                  <a:pt x="1344" y="5021"/>
                </a:lnTo>
                <a:lnTo>
                  <a:pt x="1539" y="5023"/>
                </a:lnTo>
                <a:lnTo>
                  <a:pt x="1590" y="5058"/>
                </a:lnTo>
                <a:lnTo>
                  <a:pt x="1592" y="5118"/>
                </a:lnTo>
                <a:lnTo>
                  <a:pt x="1546" y="5153"/>
                </a:lnTo>
                <a:lnTo>
                  <a:pt x="1553" y="5258"/>
                </a:lnTo>
                <a:lnTo>
                  <a:pt x="1615" y="5258"/>
                </a:lnTo>
                <a:lnTo>
                  <a:pt x="1667" y="5311"/>
                </a:lnTo>
                <a:lnTo>
                  <a:pt x="1708" y="5309"/>
                </a:lnTo>
                <a:lnTo>
                  <a:pt x="1766" y="5255"/>
                </a:lnTo>
                <a:lnTo>
                  <a:pt x="1831" y="5258"/>
                </a:lnTo>
                <a:lnTo>
                  <a:pt x="1962" y="5116"/>
                </a:lnTo>
                <a:lnTo>
                  <a:pt x="2024" y="5102"/>
                </a:lnTo>
                <a:lnTo>
                  <a:pt x="2082" y="5014"/>
                </a:lnTo>
                <a:lnTo>
                  <a:pt x="2161" y="5014"/>
                </a:lnTo>
                <a:lnTo>
                  <a:pt x="2188" y="5045"/>
                </a:lnTo>
                <a:lnTo>
                  <a:pt x="2239" y="5025"/>
                </a:lnTo>
                <a:lnTo>
                  <a:pt x="2365" y="5029"/>
                </a:lnTo>
                <a:lnTo>
                  <a:pt x="2369" y="5082"/>
                </a:lnTo>
                <a:lnTo>
                  <a:pt x="2508" y="5123"/>
                </a:lnTo>
                <a:lnTo>
                  <a:pt x="2661" y="5304"/>
                </a:lnTo>
                <a:lnTo>
                  <a:pt x="2700" y="5298"/>
                </a:lnTo>
                <a:lnTo>
                  <a:pt x="2755" y="5408"/>
                </a:lnTo>
                <a:lnTo>
                  <a:pt x="2802" y="5429"/>
                </a:lnTo>
                <a:lnTo>
                  <a:pt x="2802" y="5484"/>
                </a:lnTo>
                <a:lnTo>
                  <a:pt x="2773" y="5502"/>
                </a:lnTo>
                <a:lnTo>
                  <a:pt x="2781" y="5619"/>
                </a:lnTo>
                <a:lnTo>
                  <a:pt x="2866" y="5642"/>
                </a:lnTo>
                <a:lnTo>
                  <a:pt x="2987" y="5616"/>
                </a:lnTo>
                <a:lnTo>
                  <a:pt x="3002" y="5647"/>
                </a:lnTo>
                <a:lnTo>
                  <a:pt x="3043" y="5663"/>
                </a:lnTo>
                <a:lnTo>
                  <a:pt x="3047" y="5610"/>
                </a:lnTo>
                <a:lnTo>
                  <a:pt x="3143" y="5598"/>
                </a:lnTo>
                <a:lnTo>
                  <a:pt x="3190" y="5627"/>
                </a:lnTo>
                <a:lnTo>
                  <a:pt x="3201" y="5654"/>
                </a:lnTo>
                <a:lnTo>
                  <a:pt x="3239" y="5656"/>
                </a:lnTo>
                <a:lnTo>
                  <a:pt x="3252" y="5596"/>
                </a:lnTo>
                <a:lnTo>
                  <a:pt x="3239" y="5569"/>
                </a:lnTo>
                <a:lnTo>
                  <a:pt x="3262" y="5519"/>
                </a:lnTo>
                <a:lnTo>
                  <a:pt x="3334" y="5501"/>
                </a:lnTo>
                <a:lnTo>
                  <a:pt x="3317" y="5341"/>
                </a:lnTo>
                <a:lnTo>
                  <a:pt x="3361" y="5312"/>
                </a:lnTo>
                <a:lnTo>
                  <a:pt x="3443" y="5373"/>
                </a:lnTo>
                <a:lnTo>
                  <a:pt x="3499" y="5360"/>
                </a:lnTo>
                <a:lnTo>
                  <a:pt x="3499" y="5214"/>
                </a:lnTo>
                <a:lnTo>
                  <a:pt x="3552" y="5166"/>
                </a:lnTo>
                <a:lnTo>
                  <a:pt x="3552" y="4988"/>
                </a:lnTo>
                <a:lnTo>
                  <a:pt x="3502" y="4960"/>
                </a:lnTo>
                <a:lnTo>
                  <a:pt x="3537" y="4882"/>
                </a:lnTo>
                <a:lnTo>
                  <a:pt x="3522" y="4849"/>
                </a:lnTo>
                <a:lnTo>
                  <a:pt x="3480" y="4845"/>
                </a:lnTo>
                <a:lnTo>
                  <a:pt x="3477" y="4823"/>
                </a:lnTo>
                <a:lnTo>
                  <a:pt x="3508" y="4780"/>
                </a:lnTo>
                <a:lnTo>
                  <a:pt x="3497" y="4731"/>
                </a:lnTo>
                <a:lnTo>
                  <a:pt x="3422" y="4714"/>
                </a:lnTo>
                <a:lnTo>
                  <a:pt x="3422" y="4574"/>
                </a:lnTo>
                <a:lnTo>
                  <a:pt x="3401" y="4560"/>
                </a:lnTo>
                <a:lnTo>
                  <a:pt x="3414" y="4358"/>
                </a:lnTo>
                <a:lnTo>
                  <a:pt x="3368" y="4333"/>
                </a:lnTo>
                <a:lnTo>
                  <a:pt x="3366" y="4284"/>
                </a:lnTo>
                <a:lnTo>
                  <a:pt x="3417" y="4241"/>
                </a:lnTo>
                <a:lnTo>
                  <a:pt x="3368" y="4205"/>
                </a:lnTo>
                <a:lnTo>
                  <a:pt x="3437" y="4186"/>
                </a:lnTo>
                <a:lnTo>
                  <a:pt x="3515" y="4078"/>
                </a:lnTo>
                <a:lnTo>
                  <a:pt x="3584" y="4071"/>
                </a:lnTo>
                <a:lnTo>
                  <a:pt x="3585" y="4043"/>
                </a:lnTo>
                <a:lnTo>
                  <a:pt x="3492" y="3964"/>
                </a:lnTo>
                <a:lnTo>
                  <a:pt x="3420" y="3964"/>
                </a:lnTo>
                <a:lnTo>
                  <a:pt x="3452" y="3950"/>
                </a:lnTo>
                <a:lnTo>
                  <a:pt x="3440" y="3862"/>
                </a:lnTo>
                <a:lnTo>
                  <a:pt x="3403" y="3833"/>
                </a:lnTo>
                <a:lnTo>
                  <a:pt x="3411" y="3758"/>
                </a:lnTo>
                <a:lnTo>
                  <a:pt x="3341" y="3701"/>
                </a:lnTo>
                <a:lnTo>
                  <a:pt x="3239" y="3503"/>
                </a:lnTo>
                <a:lnTo>
                  <a:pt x="3192" y="3503"/>
                </a:lnTo>
                <a:lnTo>
                  <a:pt x="3159" y="3440"/>
                </a:lnTo>
                <a:lnTo>
                  <a:pt x="3149" y="3413"/>
                </a:lnTo>
                <a:lnTo>
                  <a:pt x="3121" y="3416"/>
                </a:lnTo>
                <a:lnTo>
                  <a:pt x="3114" y="3444"/>
                </a:lnTo>
                <a:lnTo>
                  <a:pt x="3047" y="3444"/>
                </a:lnTo>
                <a:lnTo>
                  <a:pt x="2974" y="3421"/>
                </a:lnTo>
                <a:lnTo>
                  <a:pt x="2954" y="3364"/>
                </a:lnTo>
                <a:lnTo>
                  <a:pt x="2954" y="3347"/>
                </a:lnTo>
                <a:lnTo>
                  <a:pt x="2930" y="3333"/>
                </a:lnTo>
                <a:lnTo>
                  <a:pt x="2883" y="3358"/>
                </a:lnTo>
                <a:lnTo>
                  <a:pt x="2823" y="3345"/>
                </a:lnTo>
                <a:lnTo>
                  <a:pt x="2809" y="3325"/>
                </a:lnTo>
                <a:lnTo>
                  <a:pt x="2714" y="3323"/>
                </a:lnTo>
                <a:lnTo>
                  <a:pt x="2711" y="3268"/>
                </a:lnTo>
                <a:lnTo>
                  <a:pt x="2659" y="3238"/>
                </a:lnTo>
                <a:lnTo>
                  <a:pt x="2659" y="3188"/>
                </a:lnTo>
                <a:lnTo>
                  <a:pt x="2625" y="3194"/>
                </a:lnTo>
                <a:lnTo>
                  <a:pt x="2617" y="3229"/>
                </a:lnTo>
                <a:lnTo>
                  <a:pt x="2603" y="3207"/>
                </a:lnTo>
                <a:lnTo>
                  <a:pt x="2599" y="3117"/>
                </a:lnTo>
                <a:lnTo>
                  <a:pt x="2568" y="3095"/>
                </a:lnTo>
                <a:lnTo>
                  <a:pt x="2566" y="3021"/>
                </a:lnTo>
                <a:lnTo>
                  <a:pt x="2525" y="2975"/>
                </a:lnTo>
                <a:lnTo>
                  <a:pt x="2484" y="2969"/>
                </a:lnTo>
                <a:lnTo>
                  <a:pt x="2483" y="2931"/>
                </a:lnTo>
                <a:lnTo>
                  <a:pt x="2453" y="2915"/>
                </a:lnTo>
                <a:lnTo>
                  <a:pt x="2464" y="2885"/>
                </a:lnTo>
                <a:lnTo>
                  <a:pt x="2418" y="2887"/>
                </a:lnTo>
                <a:lnTo>
                  <a:pt x="2418" y="2865"/>
                </a:lnTo>
                <a:lnTo>
                  <a:pt x="2443" y="2851"/>
                </a:lnTo>
                <a:lnTo>
                  <a:pt x="2443" y="2758"/>
                </a:lnTo>
                <a:lnTo>
                  <a:pt x="2414" y="2717"/>
                </a:lnTo>
                <a:lnTo>
                  <a:pt x="2358" y="2698"/>
                </a:lnTo>
                <a:lnTo>
                  <a:pt x="2357" y="2603"/>
                </a:lnTo>
                <a:lnTo>
                  <a:pt x="2338" y="2591"/>
                </a:lnTo>
                <a:lnTo>
                  <a:pt x="2338" y="2548"/>
                </a:lnTo>
                <a:lnTo>
                  <a:pt x="2379" y="2499"/>
                </a:lnTo>
                <a:lnTo>
                  <a:pt x="2376" y="2466"/>
                </a:lnTo>
                <a:lnTo>
                  <a:pt x="2327" y="2438"/>
                </a:lnTo>
                <a:lnTo>
                  <a:pt x="2338" y="2406"/>
                </a:lnTo>
                <a:lnTo>
                  <a:pt x="2368" y="2400"/>
                </a:lnTo>
                <a:lnTo>
                  <a:pt x="2414" y="2340"/>
                </a:lnTo>
                <a:lnTo>
                  <a:pt x="2401" y="2312"/>
                </a:lnTo>
                <a:lnTo>
                  <a:pt x="2411" y="2229"/>
                </a:lnTo>
                <a:lnTo>
                  <a:pt x="2458" y="2190"/>
                </a:lnTo>
                <a:lnTo>
                  <a:pt x="2460" y="2163"/>
                </a:lnTo>
                <a:lnTo>
                  <a:pt x="2437" y="2112"/>
                </a:lnTo>
                <a:lnTo>
                  <a:pt x="2172" y="2130"/>
                </a:lnTo>
                <a:lnTo>
                  <a:pt x="2147" y="2085"/>
                </a:lnTo>
                <a:lnTo>
                  <a:pt x="2099" y="2078"/>
                </a:lnTo>
                <a:lnTo>
                  <a:pt x="2066" y="1909"/>
                </a:lnTo>
                <a:lnTo>
                  <a:pt x="2110" y="1873"/>
                </a:lnTo>
                <a:lnTo>
                  <a:pt x="2050" y="1850"/>
                </a:lnTo>
                <a:lnTo>
                  <a:pt x="2038" y="1818"/>
                </a:lnTo>
                <a:lnTo>
                  <a:pt x="2025" y="1818"/>
                </a:lnTo>
                <a:lnTo>
                  <a:pt x="2004" y="1848"/>
                </a:lnTo>
                <a:lnTo>
                  <a:pt x="1906" y="1843"/>
                </a:lnTo>
                <a:lnTo>
                  <a:pt x="1890" y="1794"/>
                </a:lnTo>
                <a:lnTo>
                  <a:pt x="1745" y="1695"/>
                </a:lnTo>
                <a:lnTo>
                  <a:pt x="1752" y="1658"/>
                </a:lnTo>
                <a:lnTo>
                  <a:pt x="1707" y="1656"/>
                </a:lnTo>
                <a:cubicBezTo>
                  <a:pt x="1707" y="1656"/>
                  <a:pt x="1658" y="1589"/>
                  <a:pt x="1657" y="1602"/>
                </a:cubicBezTo>
                <a:cubicBezTo>
                  <a:pt x="1655" y="1615"/>
                  <a:pt x="1630" y="1654"/>
                  <a:pt x="1630" y="1654"/>
                </a:cubicBezTo>
                <a:lnTo>
                  <a:pt x="1606" y="1627"/>
                </a:lnTo>
                <a:cubicBezTo>
                  <a:pt x="1606" y="1627"/>
                  <a:pt x="1606" y="1562"/>
                  <a:pt x="1614" y="1562"/>
                </a:cubicBezTo>
                <a:cubicBezTo>
                  <a:pt x="1621" y="1562"/>
                  <a:pt x="1687" y="1539"/>
                  <a:pt x="1687" y="1539"/>
                </a:cubicBezTo>
                <a:lnTo>
                  <a:pt x="1673" y="1521"/>
                </a:lnTo>
                <a:lnTo>
                  <a:pt x="1534" y="1527"/>
                </a:lnTo>
                <a:lnTo>
                  <a:pt x="1412" y="1442"/>
                </a:lnTo>
                <a:lnTo>
                  <a:pt x="1362" y="1449"/>
                </a:lnTo>
                <a:lnTo>
                  <a:pt x="1358" y="1383"/>
                </a:lnTo>
                <a:lnTo>
                  <a:pt x="1268" y="1483"/>
                </a:lnTo>
                <a:lnTo>
                  <a:pt x="1206" y="1487"/>
                </a:lnTo>
                <a:lnTo>
                  <a:pt x="1191" y="1582"/>
                </a:lnTo>
                <a:lnTo>
                  <a:pt x="1144" y="1597"/>
                </a:lnTo>
                <a:lnTo>
                  <a:pt x="1144" y="1530"/>
                </a:lnTo>
                <a:lnTo>
                  <a:pt x="1094" y="1518"/>
                </a:lnTo>
                <a:lnTo>
                  <a:pt x="1083" y="1548"/>
                </a:lnTo>
                <a:lnTo>
                  <a:pt x="1022" y="1507"/>
                </a:lnTo>
                <a:lnTo>
                  <a:pt x="1033" y="1451"/>
                </a:lnTo>
                <a:lnTo>
                  <a:pt x="1033" y="1377"/>
                </a:lnTo>
                <a:lnTo>
                  <a:pt x="1073" y="1372"/>
                </a:lnTo>
                <a:lnTo>
                  <a:pt x="1067" y="1273"/>
                </a:lnTo>
                <a:cubicBezTo>
                  <a:pt x="1067" y="1273"/>
                  <a:pt x="1118" y="1228"/>
                  <a:pt x="1119" y="1221"/>
                </a:cubicBezTo>
                <a:cubicBezTo>
                  <a:pt x="1121" y="1214"/>
                  <a:pt x="1162" y="1052"/>
                  <a:pt x="1162" y="1052"/>
                </a:cubicBezTo>
                <a:lnTo>
                  <a:pt x="1105" y="1023"/>
                </a:lnTo>
                <a:lnTo>
                  <a:pt x="1144" y="978"/>
                </a:lnTo>
                <a:lnTo>
                  <a:pt x="1141" y="874"/>
                </a:lnTo>
                <a:lnTo>
                  <a:pt x="1186" y="833"/>
                </a:lnTo>
                <a:lnTo>
                  <a:pt x="1110" y="777"/>
                </a:lnTo>
                <a:lnTo>
                  <a:pt x="1091" y="831"/>
                </a:lnTo>
                <a:lnTo>
                  <a:pt x="1015" y="827"/>
                </a:lnTo>
                <a:lnTo>
                  <a:pt x="850" y="759"/>
                </a:lnTo>
                <a:lnTo>
                  <a:pt x="796" y="763"/>
                </a:lnTo>
                <a:lnTo>
                  <a:pt x="719" y="718"/>
                </a:lnTo>
                <a:lnTo>
                  <a:pt x="722" y="624"/>
                </a:lnTo>
                <a:lnTo>
                  <a:pt x="789" y="585"/>
                </a:lnTo>
                <a:lnTo>
                  <a:pt x="776" y="506"/>
                </a:lnTo>
                <a:lnTo>
                  <a:pt x="713" y="470"/>
                </a:lnTo>
                <a:lnTo>
                  <a:pt x="695" y="324"/>
                </a:lnTo>
                <a:lnTo>
                  <a:pt x="650" y="304"/>
                </a:lnTo>
                <a:lnTo>
                  <a:pt x="591" y="267"/>
                </a:lnTo>
                <a:lnTo>
                  <a:pt x="585" y="190"/>
                </a:lnTo>
                <a:lnTo>
                  <a:pt x="650" y="118"/>
                </a:lnTo>
                <a:lnTo>
                  <a:pt x="652" y="5"/>
                </a:lnTo>
                <a:lnTo>
                  <a:pt x="611" y="4"/>
                </a:lnTo>
                <a:lnTo>
                  <a:pt x="489" y="103"/>
                </a:lnTo>
                <a:lnTo>
                  <a:pt x="444" y="49"/>
                </a:lnTo>
                <a:lnTo>
                  <a:pt x="444" y="49"/>
                </a:lnTo>
                <a:lnTo>
                  <a:pt x="403" y="0"/>
                </a:lnTo>
                <a:lnTo>
                  <a:pt x="361" y="29"/>
                </a:lnTo>
                <a:lnTo>
                  <a:pt x="417" y="43"/>
                </a:lnTo>
                <a:lnTo>
                  <a:pt x="397" y="164"/>
                </a:lnTo>
                <a:lnTo>
                  <a:pt x="453" y="209"/>
                </a:lnTo>
                <a:lnTo>
                  <a:pt x="509" y="192"/>
                </a:lnTo>
                <a:lnTo>
                  <a:pt x="509" y="243"/>
                </a:lnTo>
                <a:lnTo>
                  <a:pt x="565" y="288"/>
                </a:lnTo>
                <a:lnTo>
                  <a:pt x="587" y="326"/>
                </a:lnTo>
                <a:lnTo>
                  <a:pt x="616" y="326"/>
                </a:lnTo>
                <a:lnTo>
                  <a:pt x="616" y="381"/>
                </a:lnTo>
                <a:lnTo>
                  <a:pt x="603" y="416"/>
                </a:lnTo>
                <a:lnTo>
                  <a:pt x="556" y="409"/>
                </a:lnTo>
                <a:lnTo>
                  <a:pt x="561" y="355"/>
                </a:lnTo>
                <a:lnTo>
                  <a:pt x="524" y="353"/>
                </a:lnTo>
                <a:lnTo>
                  <a:pt x="519" y="290"/>
                </a:lnTo>
                <a:lnTo>
                  <a:pt x="459" y="290"/>
                </a:lnTo>
                <a:lnTo>
                  <a:pt x="407" y="217"/>
                </a:lnTo>
                <a:lnTo>
                  <a:pt x="408" y="256"/>
                </a:lnTo>
                <a:lnTo>
                  <a:pt x="372" y="262"/>
                </a:lnTo>
                <a:lnTo>
                  <a:pt x="371" y="326"/>
                </a:lnTo>
                <a:lnTo>
                  <a:pt x="432" y="298"/>
                </a:lnTo>
                <a:lnTo>
                  <a:pt x="467" y="312"/>
                </a:lnTo>
                <a:lnTo>
                  <a:pt x="459" y="344"/>
                </a:lnTo>
                <a:lnTo>
                  <a:pt x="423" y="387"/>
                </a:lnTo>
                <a:lnTo>
                  <a:pt x="370" y="414"/>
                </a:lnTo>
                <a:lnTo>
                  <a:pt x="380" y="475"/>
                </a:lnTo>
                <a:lnTo>
                  <a:pt x="412" y="501"/>
                </a:lnTo>
                <a:lnTo>
                  <a:pt x="417" y="446"/>
                </a:lnTo>
                <a:lnTo>
                  <a:pt x="441" y="411"/>
                </a:lnTo>
                <a:lnTo>
                  <a:pt x="492" y="371"/>
                </a:lnTo>
                <a:lnTo>
                  <a:pt x="522" y="376"/>
                </a:lnTo>
                <a:lnTo>
                  <a:pt x="524" y="428"/>
                </a:lnTo>
                <a:lnTo>
                  <a:pt x="478" y="455"/>
                </a:lnTo>
                <a:lnTo>
                  <a:pt x="431" y="572"/>
                </a:lnTo>
                <a:lnTo>
                  <a:pt x="395" y="572"/>
                </a:lnTo>
                <a:lnTo>
                  <a:pt x="356" y="517"/>
                </a:lnTo>
                <a:lnTo>
                  <a:pt x="346" y="544"/>
                </a:lnTo>
                <a:lnTo>
                  <a:pt x="398" y="605"/>
                </a:lnTo>
                <a:lnTo>
                  <a:pt x="356" y="605"/>
                </a:lnTo>
                <a:lnTo>
                  <a:pt x="342" y="675"/>
                </a:lnTo>
                <a:lnTo>
                  <a:pt x="384" y="708"/>
                </a:lnTo>
                <a:lnTo>
                  <a:pt x="348" y="730"/>
                </a:lnTo>
                <a:lnTo>
                  <a:pt x="329" y="781"/>
                </a:lnTo>
                <a:lnTo>
                  <a:pt x="262" y="836"/>
                </a:lnTo>
                <a:lnTo>
                  <a:pt x="262" y="856"/>
                </a:lnTo>
                <a:lnTo>
                  <a:pt x="287" y="856"/>
                </a:lnTo>
                <a:lnTo>
                  <a:pt x="297" y="921"/>
                </a:lnTo>
                <a:lnTo>
                  <a:pt x="268" y="939"/>
                </a:lnTo>
                <a:lnTo>
                  <a:pt x="264" y="1068"/>
                </a:lnTo>
                <a:lnTo>
                  <a:pt x="212" y="1111"/>
                </a:lnTo>
                <a:lnTo>
                  <a:pt x="214" y="1190"/>
                </a:lnTo>
                <a:lnTo>
                  <a:pt x="107" y="1254"/>
                </a:lnTo>
                <a:lnTo>
                  <a:pt x="60" y="1296"/>
                </a:lnTo>
                <a:lnTo>
                  <a:pt x="26" y="1371"/>
                </a:lnTo>
                <a:lnTo>
                  <a:pt x="68" y="1334"/>
                </a:lnTo>
                <a:lnTo>
                  <a:pt x="198" y="1335"/>
                </a:lnTo>
                <a:lnTo>
                  <a:pt x="237" y="1388"/>
                </a:lnTo>
                <a:lnTo>
                  <a:pt x="267" y="1395"/>
                </a:lnTo>
                <a:lnTo>
                  <a:pt x="300" y="1363"/>
                </a:lnTo>
                <a:lnTo>
                  <a:pt x="338" y="1425"/>
                </a:lnTo>
                <a:lnTo>
                  <a:pt x="347" y="1474"/>
                </a:lnTo>
                <a:lnTo>
                  <a:pt x="407" y="1506"/>
                </a:lnTo>
                <a:lnTo>
                  <a:pt x="407" y="1585"/>
                </a:lnTo>
                <a:lnTo>
                  <a:pt x="444" y="1599"/>
                </a:lnTo>
                <a:lnTo>
                  <a:pt x="446" y="1773"/>
                </a:lnTo>
                <a:lnTo>
                  <a:pt x="385" y="1890"/>
                </a:lnTo>
                <a:lnTo>
                  <a:pt x="352" y="2012"/>
                </a:lnTo>
                <a:lnTo>
                  <a:pt x="304" y="2072"/>
                </a:lnTo>
                <a:lnTo>
                  <a:pt x="239" y="2179"/>
                </a:lnTo>
                <a:lnTo>
                  <a:pt x="143" y="2216"/>
                </a:lnTo>
                <a:lnTo>
                  <a:pt x="125" y="2241"/>
                </a:lnTo>
                <a:lnTo>
                  <a:pt x="76" y="2241"/>
                </a:lnTo>
                <a:lnTo>
                  <a:pt x="63" y="2309"/>
                </a:lnTo>
                <a:lnTo>
                  <a:pt x="41" y="2315"/>
                </a:lnTo>
                <a:lnTo>
                  <a:pt x="0" y="2360"/>
                </a:lnTo>
                <a:lnTo>
                  <a:pt x="24" y="2392"/>
                </a:lnTo>
                <a:lnTo>
                  <a:pt x="76" y="2390"/>
                </a:lnTo>
                <a:lnTo>
                  <a:pt x="100" y="2368"/>
                </a:lnTo>
                <a:lnTo>
                  <a:pt x="155" y="2372"/>
                </a:lnTo>
                <a:lnTo>
                  <a:pt x="169" y="2388"/>
                </a:lnTo>
                <a:lnTo>
                  <a:pt x="331" y="2470"/>
                </a:lnTo>
                <a:lnTo>
                  <a:pt x="320" y="2488"/>
                </a:lnTo>
                <a:lnTo>
                  <a:pt x="437" y="2617"/>
                </a:lnTo>
                <a:lnTo>
                  <a:pt x="471" y="2621"/>
                </a:lnTo>
                <a:lnTo>
                  <a:pt x="475" y="2666"/>
                </a:lnTo>
                <a:lnTo>
                  <a:pt x="502" y="2686"/>
                </a:lnTo>
                <a:lnTo>
                  <a:pt x="631" y="2688"/>
                </a:lnTo>
                <a:lnTo>
                  <a:pt x="643" y="2645"/>
                </a:lnTo>
                <a:lnTo>
                  <a:pt x="659" y="2654"/>
                </a:lnTo>
                <a:lnTo>
                  <a:pt x="659" y="2682"/>
                </a:lnTo>
                <a:lnTo>
                  <a:pt x="678" y="2725"/>
                </a:lnTo>
                <a:lnTo>
                  <a:pt x="712" y="2689"/>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1" name="NSA">
            <a:extLst>
              <a:ext uri="{FF2B5EF4-FFF2-40B4-BE49-F238E27FC236}">
                <a16:creationId xmlns:a16="http://schemas.microsoft.com/office/drawing/2014/main" id="{00000000-0008-0000-0200-00006F000000}"/>
              </a:ext>
            </a:extLst>
          </xdr:cNvPr>
          <xdr:cNvSpPr>
            <a:spLocks/>
          </xdr:cNvSpPr>
        </xdr:nvSpPr>
        <xdr:spPr bwMode="auto">
          <a:xfrm>
            <a:off x="9887369" y="2709848"/>
            <a:ext cx="483209" cy="730333"/>
          </a:xfrm>
          <a:custGeom>
            <a:avLst/>
            <a:gdLst>
              <a:gd name="T0" fmla="*/ 862 w 4827"/>
              <a:gd name="T1" fmla="*/ 3052 h 7369"/>
              <a:gd name="T2" fmla="*/ 830 w 4827"/>
              <a:gd name="T3" fmla="*/ 3805 h 7369"/>
              <a:gd name="T4" fmla="*/ 870 w 4827"/>
              <a:gd name="T5" fmla="*/ 4302 h 7369"/>
              <a:gd name="T6" fmla="*/ 880 w 4827"/>
              <a:gd name="T7" fmla="*/ 4555 h 7369"/>
              <a:gd name="T8" fmla="*/ 365 w 4827"/>
              <a:gd name="T9" fmla="*/ 4830 h 7369"/>
              <a:gd name="T10" fmla="*/ 16 w 4827"/>
              <a:gd name="T11" fmla="*/ 4725 h 7369"/>
              <a:gd name="T12" fmla="*/ 393 w 4827"/>
              <a:gd name="T13" fmla="*/ 4992 h 7369"/>
              <a:gd name="T14" fmla="*/ 535 w 4827"/>
              <a:gd name="T15" fmla="*/ 5195 h 7369"/>
              <a:gd name="T16" fmla="*/ 871 w 4827"/>
              <a:gd name="T17" fmla="*/ 5318 h 7369"/>
              <a:gd name="T18" fmla="*/ 1188 w 4827"/>
              <a:gd name="T19" fmla="*/ 5228 h 7369"/>
              <a:gd name="T20" fmla="*/ 1306 w 4827"/>
              <a:gd name="T21" fmla="*/ 5058 h 7369"/>
              <a:gd name="T22" fmla="*/ 1833 w 4827"/>
              <a:gd name="T23" fmla="*/ 5087 h 7369"/>
              <a:gd name="T24" fmla="*/ 2004 w 4827"/>
              <a:gd name="T25" fmla="*/ 5244 h 7369"/>
              <a:gd name="T26" fmla="*/ 2224 w 4827"/>
              <a:gd name="T27" fmla="*/ 5665 h 7369"/>
              <a:gd name="T28" fmla="*/ 2351 w 4827"/>
              <a:gd name="T29" fmla="*/ 5805 h 7369"/>
              <a:gd name="T30" fmla="*/ 2408 w 4827"/>
              <a:gd name="T31" fmla="*/ 6056 h 7369"/>
              <a:gd name="T32" fmla="*/ 2303 w 4827"/>
              <a:gd name="T33" fmla="*/ 6193 h 7369"/>
              <a:gd name="T34" fmla="*/ 2437 w 4827"/>
              <a:gd name="T35" fmla="*/ 6343 h 7369"/>
              <a:gd name="T36" fmla="*/ 2401 w 4827"/>
              <a:gd name="T37" fmla="*/ 6541 h 7369"/>
              <a:gd name="T38" fmla="*/ 2369 w 4827"/>
              <a:gd name="T39" fmla="*/ 6785 h 7369"/>
              <a:gd name="T40" fmla="*/ 2739 w 4827"/>
              <a:gd name="T41" fmla="*/ 6986 h 7369"/>
              <a:gd name="T42" fmla="*/ 2939 w 4827"/>
              <a:gd name="T43" fmla="*/ 7039 h 7369"/>
              <a:gd name="T44" fmla="*/ 3105 w 4827"/>
              <a:gd name="T45" fmla="*/ 6987 h 7369"/>
              <a:gd name="T46" fmla="*/ 3352 w 4827"/>
              <a:gd name="T47" fmla="*/ 7287 h 7369"/>
              <a:gd name="T48" fmla="*/ 3493 w 4827"/>
              <a:gd name="T49" fmla="*/ 7160 h 7369"/>
              <a:gd name="T50" fmla="*/ 3855 w 4827"/>
              <a:gd name="T51" fmla="*/ 7317 h 7369"/>
              <a:gd name="T52" fmla="*/ 4111 w 4827"/>
              <a:gd name="T53" fmla="*/ 6934 h 7369"/>
              <a:gd name="T54" fmla="*/ 4351 w 4827"/>
              <a:gd name="T55" fmla="*/ 6910 h 7369"/>
              <a:gd name="T56" fmla="*/ 4729 w 4827"/>
              <a:gd name="T57" fmla="*/ 6816 h 7369"/>
              <a:gd name="T58" fmla="*/ 4471 w 4827"/>
              <a:gd name="T59" fmla="*/ 6115 h 7369"/>
              <a:gd name="T60" fmla="*/ 4182 w 4827"/>
              <a:gd name="T61" fmla="*/ 5799 h 7369"/>
              <a:gd name="T62" fmla="*/ 3653 w 4827"/>
              <a:gd name="T63" fmla="*/ 5566 h 7369"/>
              <a:gd name="T64" fmla="*/ 3568 w 4827"/>
              <a:gd name="T65" fmla="*/ 5193 h 7369"/>
              <a:gd name="T66" fmla="*/ 3536 w 4827"/>
              <a:gd name="T67" fmla="*/ 4516 h 7369"/>
              <a:gd name="T68" fmla="*/ 3608 w 4827"/>
              <a:gd name="T69" fmla="*/ 4099 h 7369"/>
              <a:gd name="T70" fmla="*/ 3821 w 4827"/>
              <a:gd name="T71" fmla="*/ 3885 h 7369"/>
              <a:gd name="T72" fmla="*/ 3826 w 4827"/>
              <a:gd name="T73" fmla="*/ 3629 h 7369"/>
              <a:gd name="T74" fmla="*/ 3781 w 4827"/>
              <a:gd name="T75" fmla="*/ 3080 h 7369"/>
              <a:gd name="T76" fmla="*/ 3710 w 4827"/>
              <a:gd name="T77" fmla="*/ 2823 h 7369"/>
              <a:gd name="T78" fmla="*/ 3086 w 4827"/>
              <a:gd name="T79" fmla="*/ 2131 h 7369"/>
              <a:gd name="T80" fmla="*/ 2564 w 4827"/>
              <a:gd name="T81" fmla="*/ 568 h 7369"/>
              <a:gd name="T82" fmla="*/ 2247 w 4827"/>
              <a:gd name="T83" fmla="*/ 603 h 7369"/>
              <a:gd name="T84" fmla="*/ 2064 w 4827"/>
              <a:gd name="T85" fmla="*/ 314 h 7369"/>
              <a:gd name="T86" fmla="*/ 1965 w 4827"/>
              <a:gd name="T87" fmla="*/ 90 h 7369"/>
              <a:gd name="T88" fmla="*/ 1859 w 4827"/>
              <a:gd name="T89" fmla="*/ 21 h 7369"/>
              <a:gd name="T90" fmla="*/ 1548 w 4827"/>
              <a:gd name="T91" fmla="*/ 222 h 7369"/>
              <a:gd name="T92" fmla="*/ 1053 w 4827"/>
              <a:gd name="T93" fmla="*/ 361 h 7369"/>
              <a:gd name="T94" fmla="*/ 691 w 4827"/>
              <a:gd name="T95" fmla="*/ 648 h 7369"/>
              <a:gd name="T96" fmla="*/ 614 w 4827"/>
              <a:gd name="T97" fmla="*/ 1300 h 7369"/>
              <a:gd name="T98" fmla="*/ 635 w 4827"/>
              <a:gd name="T99" fmla="*/ 1622 h 7369"/>
              <a:gd name="T100" fmla="*/ 359 w 4827"/>
              <a:gd name="T101" fmla="*/ 2123 h 7369"/>
              <a:gd name="T102" fmla="*/ 206 w 4827"/>
              <a:gd name="T103" fmla="*/ 2433 h 7369"/>
              <a:gd name="T104" fmla="*/ 537 w 4827"/>
              <a:gd name="T105" fmla="*/ 2531 h 7369"/>
              <a:gd name="T106" fmla="*/ 459 w 4827"/>
              <a:gd name="T107" fmla="*/ 2768 h 7369"/>
              <a:gd name="T108" fmla="*/ 784 w 4827"/>
              <a:gd name="T109" fmla="*/ 2758 h 7369"/>
              <a:gd name="T110" fmla="*/ 933 w 4827"/>
              <a:gd name="T111" fmla="*/ 2580 h 736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4827" h="7369">
                <a:moveTo>
                  <a:pt x="896" y="2768"/>
                </a:moveTo>
                <a:lnTo>
                  <a:pt x="896" y="2768"/>
                </a:lnTo>
                <a:lnTo>
                  <a:pt x="929" y="2779"/>
                </a:lnTo>
                <a:lnTo>
                  <a:pt x="901" y="2884"/>
                </a:lnTo>
                <a:lnTo>
                  <a:pt x="861" y="2975"/>
                </a:lnTo>
                <a:lnTo>
                  <a:pt x="862" y="3052"/>
                </a:lnTo>
                <a:lnTo>
                  <a:pt x="737" y="3182"/>
                </a:lnTo>
                <a:lnTo>
                  <a:pt x="713" y="3291"/>
                </a:lnTo>
                <a:lnTo>
                  <a:pt x="682" y="3324"/>
                </a:lnTo>
                <a:lnTo>
                  <a:pt x="685" y="3502"/>
                </a:lnTo>
                <a:lnTo>
                  <a:pt x="814" y="3638"/>
                </a:lnTo>
                <a:lnTo>
                  <a:pt x="830" y="3805"/>
                </a:lnTo>
                <a:lnTo>
                  <a:pt x="926" y="3873"/>
                </a:lnTo>
                <a:lnTo>
                  <a:pt x="1082" y="3923"/>
                </a:lnTo>
                <a:lnTo>
                  <a:pt x="1100" y="4042"/>
                </a:lnTo>
                <a:lnTo>
                  <a:pt x="1061" y="4155"/>
                </a:lnTo>
                <a:lnTo>
                  <a:pt x="905" y="4229"/>
                </a:lnTo>
                <a:lnTo>
                  <a:pt x="870" y="4302"/>
                </a:lnTo>
                <a:lnTo>
                  <a:pt x="893" y="4330"/>
                </a:lnTo>
                <a:lnTo>
                  <a:pt x="890" y="4415"/>
                </a:lnTo>
                <a:lnTo>
                  <a:pt x="921" y="4451"/>
                </a:lnTo>
                <a:lnTo>
                  <a:pt x="912" y="4492"/>
                </a:lnTo>
                <a:lnTo>
                  <a:pt x="891" y="4503"/>
                </a:lnTo>
                <a:lnTo>
                  <a:pt x="880" y="4555"/>
                </a:lnTo>
                <a:lnTo>
                  <a:pt x="776" y="4653"/>
                </a:lnTo>
                <a:lnTo>
                  <a:pt x="689" y="4801"/>
                </a:lnTo>
                <a:lnTo>
                  <a:pt x="610" y="4841"/>
                </a:lnTo>
                <a:lnTo>
                  <a:pt x="527" y="4873"/>
                </a:lnTo>
                <a:lnTo>
                  <a:pt x="418" y="4861"/>
                </a:lnTo>
                <a:lnTo>
                  <a:pt x="365" y="4830"/>
                </a:lnTo>
                <a:lnTo>
                  <a:pt x="279" y="4836"/>
                </a:lnTo>
                <a:lnTo>
                  <a:pt x="232" y="4749"/>
                </a:lnTo>
                <a:lnTo>
                  <a:pt x="157" y="4748"/>
                </a:lnTo>
                <a:lnTo>
                  <a:pt x="70" y="4683"/>
                </a:lnTo>
                <a:lnTo>
                  <a:pt x="0" y="4685"/>
                </a:lnTo>
                <a:lnTo>
                  <a:pt x="16" y="4725"/>
                </a:lnTo>
                <a:lnTo>
                  <a:pt x="161" y="4863"/>
                </a:lnTo>
                <a:lnTo>
                  <a:pt x="223" y="4866"/>
                </a:lnTo>
                <a:lnTo>
                  <a:pt x="256" y="4929"/>
                </a:lnTo>
                <a:lnTo>
                  <a:pt x="290" y="4928"/>
                </a:lnTo>
                <a:lnTo>
                  <a:pt x="316" y="4933"/>
                </a:lnTo>
                <a:lnTo>
                  <a:pt x="393" y="4992"/>
                </a:lnTo>
                <a:lnTo>
                  <a:pt x="395" y="5046"/>
                </a:lnTo>
                <a:lnTo>
                  <a:pt x="452" y="5085"/>
                </a:lnTo>
                <a:lnTo>
                  <a:pt x="432" y="5162"/>
                </a:lnTo>
                <a:lnTo>
                  <a:pt x="475" y="5189"/>
                </a:lnTo>
                <a:lnTo>
                  <a:pt x="493" y="5189"/>
                </a:lnTo>
                <a:lnTo>
                  <a:pt x="535" y="5195"/>
                </a:lnTo>
                <a:lnTo>
                  <a:pt x="598" y="5247"/>
                </a:lnTo>
                <a:lnTo>
                  <a:pt x="723" y="5247"/>
                </a:lnTo>
                <a:lnTo>
                  <a:pt x="759" y="5208"/>
                </a:lnTo>
                <a:lnTo>
                  <a:pt x="811" y="5208"/>
                </a:lnTo>
                <a:lnTo>
                  <a:pt x="841" y="5291"/>
                </a:lnTo>
                <a:lnTo>
                  <a:pt x="871" y="5318"/>
                </a:lnTo>
                <a:lnTo>
                  <a:pt x="900" y="5300"/>
                </a:lnTo>
                <a:lnTo>
                  <a:pt x="1100" y="5291"/>
                </a:lnTo>
                <a:lnTo>
                  <a:pt x="1138" y="5329"/>
                </a:lnTo>
                <a:lnTo>
                  <a:pt x="1170" y="5338"/>
                </a:lnTo>
                <a:lnTo>
                  <a:pt x="1186" y="5300"/>
                </a:lnTo>
                <a:lnTo>
                  <a:pt x="1188" y="5228"/>
                </a:lnTo>
                <a:lnTo>
                  <a:pt x="1156" y="5191"/>
                </a:lnTo>
                <a:lnTo>
                  <a:pt x="1181" y="5130"/>
                </a:lnTo>
                <a:lnTo>
                  <a:pt x="1240" y="5092"/>
                </a:lnTo>
                <a:lnTo>
                  <a:pt x="1238" y="5060"/>
                </a:lnTo>
                <a:lnTo>
                  <a:pt x="1288" y="5021"/>
                </a:lnTo>
                <a:lnTo>
                  <a:pt x="1306" y="5058"/>
                </a:lnTo>
                <a:lnTo>
                  <a:pt x="1385" y="5055"/>
                </a:lnTo>
                <a:lnTo>
                  <a:pt x="1401" y="5083"/>
                </a:lnTo>
                <a:lnTo>
                  <a:pt x="1623" y="5092"/>
                </a:lnTo>
                <a:lnTo>
                  <a:pt x="1645" y="5060"/>
                </a:lnTo>
                <a:lnTo>
                  <a:pt x="1666" y="5083"/>
                </a:lnTo>
                <a:lnTo>
                  <a:pt x="1833" y="5087"/>
                </a:lnTo>
                <a:lnTo>
                  <a:pt x="1851" y="5058"/>
                </a:lnTo>
                <a:lnTo>
                  <a:pt x="1999" y="5060"/>
                </a:lnTo>
                <a:lnTo>
                  <a:pt x="2021" y="5096"/>
                </a:lnTo>
                <a:lnTo>
                  <a:pt x="1978" y="5112"/>
                </a:lnTo>
                <a:lnTo>
                  <a:pt x="1971" y="5226"/>
                </a:lnTo>
                <a:lnTo>
                  <a:pt x="2004" y="5244"/>
                </a:lnTo>
                <a:lnTo>
                  <a:pt x="2001" y="5323"/>
                </a:lnTo>
                <a:lnTo>
                  <a:pt x="2076" y="5412"/>
                </a:lnTo>
                <a:lnTo>
                  <a:pt x="2122" y="5412"/>
                </a:lnTo>
                <a:lnTo>
                  <a:pt x="2257" y="5533"/>
                </a:lnTo>
                <a:lnTo>
                  <a:pt x="2257" y="5635"/>
                </a:lnTo>
                <a:lnTo>
                  <a:pt x="2224" y="5665"/>
                </a:lnTo>
                <a:lnTo>
                  <a:pt x="2224" y="5707"/>
                </a:lnTo>
                <a:lnTo>
                  <a:pt x="2283" y="5716"/>
                </a:lnTo>
                <a:lnTo>
                  <a:pt x="2286" y="5757"/>
                </a:lnTo>
                <a:lnTo>
                  <a:pt x="2276" y="5773"/>
                </a:lnTo>
                <a:lnTo>
                  <a:pt x="2291" y="5796"/>
                </a:lnTo>
                <a:lnTo>
                  <a:pt x="2351" y="5805"/>
                </a:lnTo>
                <a:lnTo>
                  <a:pt x="2364" y="5858"/>
                </a:lnTo>
                <a:lnTo>
                  <a:pt x="2405" y="5864"/>
                </a:lnTo>
                <a:lnTo>
                  <a:pt x="2420" y="5888"/>
                </a:lnTo>
                <a:lnTo>
                  <a:pt x="2400" y="5983"/>
                </a:lnTo>
                <a:lnTo>
                  <a:pt x="2420" y="6029"/>
                </a:lnTo>
                <a:lnTo>
                  <a:pt x="2408" y="6056"/>
                </a:lnTo>
                <a:lnTo>
                  <a:pt x="2383" y="6053"/>
                </a:lnTo>
                <a:lnTo>
                  <a:pt x="2357" y="6083"/>
                </a:lnTo>
                <a:lnTo>
                  <a:pt x="2356" y="6119"/>
                </a:lnTo>
                <a:lnTo>
                  <a:pt x="2342" y="6151"/>
                </a:lnTo>
                <a:lnTo>
                  <a:pt x="2313" y="6157"/>
                </a:lnTo>
                <a:lnTo>
                  <a:pt x="2303" y="6193"/>
                </a:lnTo>
                <a:lnTo>
                  <a:pt x="2354" y="6202"/>
                </a:lnTo>
                <a:lnTo>
                  <a:pt x="2341" y="6261"/>
                </a:lnTo>
                <a:lnTo>
                  <a:pt x="2358" y="6274"/>
                </a:lnTo>
                <a:lnTo>
                  <a:pt x="2355" y="6317"/>
                </a:lnTo>
                <a:lnTo>
                  <a:pt x="2414" y="6320"/>
                </a:lnTo>
                <a:lnTo>
                  <a:pt x="2437" y="6343"/>
                </a:lnTo>
                <a:lnTo>
                  <a:pt x="2435" y="6374"/>
                </a:lnTo>
                <a:lnTo>
                  <a:pt x="2421" y="6373"/>
                </a:lnTo>
                <a:lnTo>
                  <a:pt x="2407" y="6447"/>
                </a:lnTo>
                <a:lnTo>
                  <a:pt x="2373" y="6459"/>
                </a:lnTo>
                <a:lnTo>
                  <a:pt x="2371" y="6515"/>
                </a:lnTo>
                <a:lnTo>
                  <a:pt x="2401" y="6541"/>
                </a:lnTo>
                <a:lnTo>
                  <a:pt x="2402" y="6561"/>
                </a:lnTo>
                <a:lnTo>
                  <a:pt x="2401" y="6614"/>
                </a:lnTo>
                <a:lnTo>
                  <a:pt x="2316" y="6699"/>
                </a:lnTo>
                <a:lnTo>
                  <a:pt x="2323" y="6765"/>
                </a:lnTo>
                <a:lnTo>
                  <a:pt x="2362" y="6765"/>
                </a:lnTo>
                <a:lnTo>
                  <a:pt x="2369" y="6785"/>
                </a:lnTo>
                <a:lnTo>
                  <a:pt x="2474" y="6782"/>
                </a:lnTo>
                <a:lnTo>
                  <a:pt x="2602" y="6913"/>
                </a:lnTo>
                <a:lnTo>
                  <a:pt x="2680" y="6930"/>
                </a:lnTo>
                <a:lnTo>
                  <a:pt x="2699" y="6940"/>
                </a:lnTo>
                <a:lnTo>
                  <a:pt x="2696" y="6968"/>
                </a:lnTo>
                <a:lnTo>
                  <a:pt x="2739" y="6986"/>
                </a:lnTo>
                <a:lnTo>
                  <a:pt x="2746" y="6966"/>
                </a:lnTo>
                <a:lnTo>
                  <a:pt x="2811" y="6940"/>
                </a:lnTo>
                <a:lnTo>
                  <a:pt x="2822" y="6956"/>
                </a:lnTo>
                <a:lnTo>
                  <a:pt x="2920" y="6946"/>
                </a:lnTo>
                <a:lnTo>
                  <a:pt x="2908" y="6974"/>
                </a:lnTo>
                <a:lnTo>
                  <a:pt x="2939" y="7039"/>
                </a:lnTo>
                <a:lnTo>
                  <a:pt x="2965" y="7022"/>
                </a:lnTo>
                <a:lnTo>
                  <a:pt x="2973" y="6977"/>
                </a:lnTo>
                <a:lnTo>
                  <a:pt x="3008" y="6963"/>
                </a:lnTo>
                <a:lnTo>
                  <a:pt x="3014" y="6977"/>
                </a:lnTo>
                <a:lnTo>
                  <a:pt x="3081" y="7010"/>
                </a:lnTo>
                <a:lnTo>
                  <a:pt x="3105" y="6987"/>
                </a:lnTo>
                <a:lnTo>
                  <a:pt x="3149" y="6961"/>
                </a:lnTo>
                <a:lnTo>
                  <a:pt x="3259" y="6965"/>
                </a:lnTo>
                <a:lnTo>
                  <a:pt x="3270" y="7026"/>
                </a:lnTo>
                <a:lnTo>
                  <a:pt x="3306" y="7039"/>
                </a:lnTo>
                <a:lnTo>
                  <a:pt x="3298" y="7282"/>
                </a:lnTo>
                <a:lnTo>
                  <a:pt x="3352" y="7287"/>
                </a:lnTo>
                <a:lnTo>
                  <a:pt x="3392" y="7251"/>
                </a:lnTo>
                <a:lnTo>
                  <a:pt x="3476" y="7245"/>
                </a:lnTo>
                <a:lnTo>
                  <a:pt x="3475" y="7247"/>
                </a:lnTo>
                <a:lnTo>
                  <a:pt x="3457" y="7205"/>
                </a:lnTo>
                <a:lnTo>
                  <a:pt x="3466" y="7162"/>
                </a:lnTo>
                <a:lnTo>
                  <a:pt x="3493" y="7160"/>
                </a:lnTo>
                <a:lnTo>
                  <a:pt x="3526" y="7251"/>
                </a:lnTo>
                <a:lnTo>
                  <a:pt x="3646" y="7327"/>
                </a:lnTo>
                <a:lnTo>
                  <a:pt x="3751" y="7327"/>
                </a:lnTo>
                <a:lnTo>
                  <a:pt x="3773" y="7369"/>
                </a:lnTo>
                <a:lnTo>
                  <a:pt x="3802" y="7333"/>
                </a:lnTo>
                <a:lnTo>
                  <a:pt x="3855" y="7317"/>
                </a:lnTo>
                <a:lnTo>
                  <a:pt x="3919" y="7259"/>
                </a:lnTo>
                <a:lnTo>
                  <a:pt x="3959" y="7259"/>
                </a:lnTo>
                <a:lnTo>
                  <a:pt x="4064" y="7182"/>
                </a:lnTo>
                <a:lnTo>
                  <a:pt x="4062" y="7057"/>
                </a:lnTo>
                <a:lnTo>
                  <a:pt x="4113" y="6980"/>
                </a:lnTo>
                <a:lnTo>
                  <a:pt x="4111" y="6934"/>
                </a:lnTo>
                <a:lnTo>
                  <a:pt x="4189" y="6931"/>
                </a:lnTo>
                <a:lnTo>
                  <a:pt x="4215" y="7023"/>
                </a:lnTo>
                <a:lnTo>
                  <a:pt x="4267" y="7021"/>
                </a:lnTo>
                <a:lnTo>
                  <a:pt x="4292" y="6992"/>
                </a:lnTo>
                <a:lnTo>
                  <a:pt x="4348" y="6992"/>
                </a:lnTo>
                <a:lnTo>
                  <a:pt x="4351" y="6910"/>
                </a:lnTo>
                <a:lnTo>
                  <a:pt x="4379" y="6896"/>
                </a:lnTo>
                <a:lnTo>
                  <a:pt x="4389" y="6795"/>
                </a:lnTo>
                <a:lnTo>
                  <a:pt x="4450" y="6793"/>
                </a:lnTo>
                <a:lnTo>
                  <a:pt x="4492" y="6841"/>
                </a:lnTo>
                <a:lnTo>
                  <a:pt x="4727" y="6841"/>
                </a:lnTo>
                <a:lnTo>
                  <a:pt x="4729" y="6816"/>
                </a:lnTo>
                <a:lnTo>
                  <a:pt x="4758" y="6816"/>
                </a:lnTo>
                <a:lnTo>
                  <a:pt x="4795" y="6841"/>
                </a:lnTo>
                <a:lnTo>
                  <a:pt x="4827" y="6832"/>
                </a:lnTo>
                <a:lnTo>
                  <a:pt x="4468" y="6208"/>
                </a:lnTo>
                <a:lnTo>
                  <a:pt x="4466" y="6129"/>
                </a:lnTo>
                <a:lnTo>
                  <a:pt x="4471" y="6115"/>
                </a:lnTo>
                <a:lnTo>
                  <a:pt x="4461" y="5955"/>
                </a:lnTo>
                <a:lnTo>
                  <a:pt x="4433" y="5944"/>
                </a:lnTo>
                <a:lnTo>
                  <a:pt x="4418" y="5830"/>
                </a:lnTo>
                <a:lnTo>
                  <a:pt x="4335" y="5766"/>
                </a:lnTo>
                <a:lnTo>
                  <a:pt x="4223" y="5768"/>
                </a:lnTo>
                <a:lnTo>
                  <a:pt x="4182" y="5799"/>
                </a:lnTo>
                <a:lnTo>
                  <a:pt x="4062" y="5799"/>
                </a:lnTo>
                <a:lnTo>
                  <a:pt x="4052" y="5816"/>
                </a:lnTo>
                <a:lnTo>
                  <a:pt x="3773" y="5784"/>
                </a:lnTo>
                <a:lnTo>
                  <a:pt x="3692" y="5757"/>
                </a:lnTo>
                <a:lnTo>
                  <a:pt x="3655" y="5706"/>
                </a:lnTo>
                <a:lnTo>
                  <a:pt x="3653" y="5566"/>
                </a:lnTo>
                <a:lnTo>
                  <a:pt x="3573" y="5502"/>
                </a:lnTo>
                <a:lnTo>
                  <a:pt x="3569" y="5366"/>
                </a:lnTo>
                <a:lnTo>
                  <a:pt x="3533" y="5359"/>
                </a:lnTo>
                <a:lnTo>
                  <a:pt x="3533" y="5318"/>
                </a:lnTo>
                <a:lnTo>
                  <a:pt x="3571" y="5285"/>
                </a:lnTo>
                <a:lnTo>
                  <a:pt x="3568" y="5193"/>
                </a:lnTo>
                <a:lnTo>
                  <a:pt x="3541" y="5175"/>
                </a:lnTo>
                <a:lnTo>
                  <a:pt x="3541" y="5103"/>
                </a:lnTo>
                <a:lnTo>
                  <a:pt x="3505" y="5072"/>
                </a:lnTo>
                <a:lnTo>
                  <a:pt x="3500" y="4722"/>
                </a:lnTo>
                <a:lnTo>
                  <a:pt x="3543" y="4686"/>
                </a:lnTo>
                <a:lnTo>
                  <a:pt x="3536" y="4516"/>
                </a:lnTo>
                <a:lnTo>
                  <a:pt x="3597" y="4456"/>
                </a:lnTo>
                <a:lnTo>
                  <a:pt x="3597" y="4301"/>
                </a:lnTo>
                <a:lnTo>
                  <a:pt x="3568" y="4229"/>
                </a:lnTo>
                <a:lnTo>
                  <a:pt x="3525" y="4196"/>
                </a:lnTo>
                <a:lnTo>
                  <a:pt x="3539" y="4111"/>
                </a:lnTo>
                <a:lnTo>
                  <a:pt x="3608" y="4099"/>
                </a:lnTo>
                <a:lnTo>
                  <a:pt x="3607" y="4074"/>
                </a:lnTo>
                <a:lnTo>
                  <a:pt x="3626" y="4057"/>
                </a:lnTo>
                <a:lnTo>
                  <a:pt x="3631" y="4023"/>
                </a:lnTo>
                <a:lnTo>
                  <a:pt x="3694" y="3971"/>
                </a:lnTo>
                <a:lnTo>
                  <a:pt x="3705" y="3855"/>
                </a:lnTo>
                <a:lnTo>
                  <a:pt x="3821" y="3885"/>
                </a:lnTo>
                <a:lnTo>
                  <a:pt x="3874" y="3964"/>
                </a:lnTo>
                <a:lnTo>
                  <a:pt x="3875" y="3945"/>
                </a:lnTo>
                <a:lnTo>
                  <a:pt x="3898" y="3933"/>
                </a:lnTo>
                <a:lnTo>
                  <a:pt x="3906" y="3818"/>
                </a:lnTo>
                <a:lnTo>
                  <a:pt x="3893" y="3702"/>
                </a:lnTo>
                <a:lnTo>
                  <a:pt x="3826" y="3629"/>
                </a:lnTo>
                <a:lnTo>
                  <a:pt x="3869" y="3580"/>
                </a:lnTo>
                <a:lnTo>
                  <a:pt x="3833" y="3377"/>
                </a:lnTo>
                <a:lnTo>
                  <a:pt x="3845" y="3336"/>
                </a:lnTo>
                <a:lnTo>
                  <a:pt x="3795" y="3199"/>
                </a:lnTo>
                <a:lnTo>
                  <a:pt x="3773" y="3182"/>
                </a:lnTo>
                <a:lnTo>
                  <a:pt x="3781" y="3080"/>
                </a:lnTo>
                <a:lnTo>
                  <a:pt x="3798" y="3057"/>
                </a:lnTo>
                <a:lnTo>
                  <a:pt x="3809" y="2987"/>
                </a:lnTo>
                <a:lnTo>
                  <a:pt x="3763" y="2968"/>
                </a:lnTo>
                <a:lnTo>
                  <a:pt x="3764" y="2849"/>
                </a:lnTo>
                <a:lnTo>
                  <a:pt x="3738" y="2852"/>
                </a:lnTo>
                <a:lnTo>
                  <a:pt x="3710" y="2823"/>
                </a:lnTo>
                <a:lnTo>
                  <a:pt x="3713" y="2791"/>
                </a:lnTo>
                <a:lnTo>
                  <a:pt x="3689" y="2767"/>
                </a:lnTo>
                <a:lnTo>
                  <a:pt x="3664" y="2787"/>
                </a:lnTo>
                <a:lnTo>
                  <a:pt x="3163" y="2208"/>
                </a:lnTo>
                <a:lnTo>
                  <a:pt x="3118" y="2154"/>
                </a:lnTo>
                <a:lnTo>
                  <a:pt x="3086" y="2131"/>
                </a:lnTo>
                <a:lnTo>
                  <a:pt x="3050" y="2091"/>
                </a:lnTo>
                <a:lnTo>
                  <a:pt x="3008" y="2087"/>
                </a:lnTo>
                <a:lnTo>
                  <a:pt x="2656" y="635"/>
                </a:lnTo>
                <a:lnTo>
                  <a:pt x="2634" y="586"/>
                </a:lnTo>
                <a:lnTo>
                  <a:pt x="2618" y="542"/>
                </a:lnTo>
                <a:lnTo>
                  <a:pt x="2564" y="568"/>
                </a:lnTo>
                <a:lnTo>
                  <a:pt x="2527" y="521"/>
                </a:lnTo>
                <a:lnTo>
                  <a:pt x="2531" y="495"/>
                </a:lnTo>
                <a:lnTo>
                  <a:pt x="2494" y="460"/>
                </a:lnTo>
                <a:lnTo>
                  <a:pt x="2471" y="513"/>
                </a:lnTo>
                <a:lnTo>
                  <a:pt x="2315" y="489"/>
                </a:lnTo>
                <a:lnTo>
                  <a:pt x="2247" y="603"/>
                </a:lnTo>
                <a:lnTo>
                  <a:pt x="2217" y="602"/>
                </a:lnTo>
                <a:lnTo>
                  <a:pt x="2173" y="640"/>
                </a:lnTo>
                <a:lnTo>
                  <a:pt x="2114" y="612"/>
                </a:lnTo>
                <a:lnTo>
                  <a:pt x="2118" y="569"/>
                </a:lnTo>
                <a:lnTo>
                  <a:pt x="1998" y="447"/>
                </a:lnTo>
                <a:lnTo>
                  <a:pt x="2064" y="314"/>
                </a:lnTo>
                <a:lnTo>
                  <a:pt x="2041" y="243"/>
                </a:lnTo>
                <a:lnTo>
                  <a:pt x="2001" y="217"/>
                </a:lnTo>
                <a:lnTo>
                  <a:pt x="1971" y="206"/>
                </a:lnTo>
                <a:lnTo>
                  <a:pt x="1993" y="181"/>
                </a:lnTo>
                <a:lnTo>
                  <a:pt x="1994" y="109"/>
                </a:lnTo>
                <a:lnTo>
                  <a:pt x="1965" y="90"/>
                </a:lnTo>
                <a:lnTo>
                  <a:pt x="1972" y="54"/>
                </a:lnTo>
                <a:lnTo>
                  <a:pt x="1939" y="33"/>
                </a:lnTo>
                <a:lnTo>
                  <a:pt x="1943" y="9"/>
                </a:lnTo>
                <a:lnTo>
                  <a:pt x="1918" y="0"/>
                </a:lnTo>
                <a:lnTo>
                  <a:pt x="1891" y="14"/>
                </a:lnTo>
                <a:lnTo>
                  <a:pt x="1859" y="21"/>
                </a:lnTo>
                <a:lnTo>
                  <a:pt x="1737" y="98"/>
                </a:lnTo>
                <a:lnTo>
                  <a:pt x="1723" y="155"/>
                </a:lnTo>
                <a:lnTo>
                  <a:pt x="1702" y="163"/>
                </a:lnTo>
                <a:lnTo>
                  <a:pt x="1688" y="188"/>
                </a:lnTo>
                <a:lnTo>
                  <a:pt x="1566" y="181"/>
                </a:lnTo>
                <a:lnTo>
                  <a:pt x="1548" y="222"/>
                </a:lnTo>
                <a:lnTo>
                  <a:pt x="1517" y="244"/>
                </a:lnTo>
                <a:lnTo>
                  <a:pt x="1432" y="299"/>
                </a:lnTo>
                <a:lnTo>
                  <a:pt x="1399" y="338"/>
                </a:lnTo>
                <a:lnTo>
                  <a:pt x="1310" y="331"/>
                </a:lnTo>
                <a:lnTo>
                  <a:pt x="1200" y="405"/>
                </a:lnTo>
                <a:lnTo>
                  <a:pt x="1053" y="361"/>
                </a:lnTo>
                <a:lnTo>
                  <a:pt x="914" y="342"/>
                </a:lnTo>
                <a:lnTo>
                  <a:pt x="831" y="408"/>
                </a:lnTo>
                <a:lnTo>
                  <a:pt x="713" y="409"/>
                </a:lnTo>
                <a:lnTo>
                  <a:pt x="649" y="494"/>
                </a:lnTo>
                <a:lnTo>
                  <a:pt x="651" y="576"/>
                </a:lnTo>
                <a:lnTo>
                  <a:pt x="691" y="648"/>
                </a:lnTo>
                <a:lnTo>
                  <a:pt x="693" y="808"/>
                </a:lnTo>
                <a:lnTo>
                  <a:pt x="611" y="995"/>
                </a:lnTo>
                <a:lnTo>
                  <a:pt x="650" y="1052"/>
                </a:lnTo>
                <a:lnTo>
                  <a:pt x="676" y="1163"/>
                </a:lnTo>
                <a:lnTo>
                  <a:pt x="653" y="1276"/>
                </a:lnTo>
                <a:lnTo>
                  <a:pt x="614" y="1300"/>
                </a:lnTo>
                <a:lnTo>
                  <a:pt x="627" y="1356"/>
                </a:lnTo>
                <a:lnTo>
                  <a:pt x="666" y="1387"/>
                </a:lnTo>
                <a:lnTo>
                  <a:pt x="689" y="1545"/>
                </a:lnTo>
                <a:lnTo>
                  <a:pt x="720" y="1576"/>
                </a:lnTo>
                <a:lnTo>
                  <a:pt x="684" y="1625"/>
                </a:lnTo>
                <a:lnTo>
                  <a:pt x="635" y="1622"/>
                </a:lnTo>
                <a:lnTo>
                  <a:pt x="557" y="1689"/>
                </a:lnTo>
                <a:lnTo>
                  <a:pt x="550" y="1757"/>
                </a:lnTo>
                <a:lnTo>
                  <a:pt x="426" y="1837"/>
                </a:lnTo>
                <a:lnTo>
                  <a:pt x="405" y="1922"/>
                </a:lnTo>
                <a:lnTo>
                  <a:pt x="395" y="2082"/>
                </a:lnTo>
                <a:lnTo>
                  <a:pt x="359" y="2123"/>
                </a:lnTo>
                <a:lnTo>
                  <a:pt x="353" y="2229"/>
                </a:lnTo>
                <a:lnTo>
                  <a:pt x="402" y="2322"/>
                </a:lnTo>
                <a:lnTo>
                  <a:pt x="338" y="2324"/>
                </a:lnTo>
                <a:lnTo>
                  <a:pt x="268" y="2397"/>
                </a:lnTo>
                <a:lnTo>
                  <a:pt x="201" y="2389"/>
                </a:lnTo>
                <a:lnTo>
                  <a:pt x="206" y="2433"/>
                </a:lnTo>
                <a:lnTo>
                  <a:pt x="245" y="2438"/>
                </a:lnTo>
                <a:lnTo>
                  <a:pt x="294" y="2502"/>
                </a:lnTo>
                <a:lnTo>
                  <a:pt x="335" y="2497"/>
                </a:lnTo>
                <a:lnTo>
                  <a:pt x="340" y="2464"/>
                </a:lnTo>
                <a:cubicBezTo>
                  <a:pt x="340" y="2464"/>
                  <a:pt x="408" y="2469"/>
                  <a:pt x="418" y="2469"/>
                </a:cubicBezTo>
                <a:cubicBezTo>
                  <a:pt x="428" y="2469"/>
                  <a:pt x="537" y="2531"/>
                  <a:pt x="537" y="2531"/>
                </a:cubicBezTo>
                <a:lnTo>
                  <a:pt x="537" y="2564"/>
                </a:lnTo>
                <a:lnTo>
                  <a:pt x="472" y="2613"/>
                </a:lnTo>
                <a:lnTo>
                  <a:pt x="470" y="2696"/>
                </a:lnTo>
                <a:lnTo>
                  <a:pt x="397" y="2735"/>
                </a:lnTo>
                <a:lnTo>
                  <a:pt x="395" y="2768"/>
                </a:lnTo>
                <a:lnTo>
                  <a:pt x="459" y="2768"/>
                </a:lnTo>
                <a:lnTo>
                  <a:pt x="581" y="2841"/>
                </a:lnTo>
                <a:lnTo>
                  <a:pt x="575" y="2884"/>
                </a:lnTo>
                <a:lnTo>
                  <a:pt x="606" y="2918"/>
                </a:lnTo>
                <a:lnTo>
                  <a:pt x="661" y="2828"/>
                </a:lnTo>
                <a:lnTo>
                  <a:pt x="715" y="2825"/>
                </a:lnTo>
                <a:lnTo>
                  <a:pt x="784" y="2758"/>
                </a:lnTo>
                <a:lnTo>
                  <a:pt x="759" y="2657"/>
                </a:lnTo>
                <a:lnTo>
                  <a:pt x="726" y="2647"/>
                </a:lnTo>
                <a:lnTo>
                  <a:pt x="685" y="2562"/>
                </a:lnTo>
                <a:lnTo>
                  <a:pt x="733" y="2502"/>
                </a:lnTo>
                <a:lnTo>
                  <a:pt x="857" y="2507"/>
                </a:lnTo>
                <a:lnTo>
                  <a:pt x="933" y="2580"/>
                </a:lnTo>
                <a:lnTo>
                  <a:pt x="896" y="2644"/>
                </a:lnTo>
                <a:lnTo>
                  <a:pt x="896" y="2768"/>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2" name="SAN">
            <a:extLst>
              <a:ext uri="{FF2B5EF4-FFF2-40B4-BE49-F238E27FC236}">
                <a16:creationId xmlns:a16="http://schemas.microsoft.com/office/drawing/2014/main" id="{00000000-0008-0000-0200-000070000000}"/>
              </a:ext>
            </a:extLst>
          </xdr:cNvPr>
          <xdr:cNvSpPr>
            <a:spLocks/>
          </xdr:cNvSpPr>
        </xdr:nvSpPr>
        <xdr:spPr bwMode="auto">
          <a:xfrm>
            <a:off x="9620598" y="3060117"/>
            <a:ext cx="619111" cy="732257"/>
          </a:xfrm>
          <a:custGeom>
            <a:avLst/>
            <a:gdLst>
              <a:gd name="T0" fmla="*/ 6057 w 6183"/>
              <a:gd name="T1" fmla="*/ 3668 h 7308"/>
              <a:gd name="T2" fmla="*/ 6167 w 6183"/>
              <a:gd name="T3" fmla="*/ 3958 h 7308"/>
              <a:gd name="T4" fmla="*/ 6134 w 6183"/>
              <a:gd name="T5" fmla="*/ 4340 h 7308"/>
              <a:gd name="T6" fmla="*/ 6067 w 6183"/>
              <a:gd name="T7" fmla="*/ 4591 h 7308"/>
              <a:gd name="T8" fmla="*/ 6023 w 6183"/>
              <a:gd name="T9" fmla="*/ 4929 h 7308"/>
              <a:gd name="T10" fmla="*/ 5573 w 6183"/>
              <a:gd name="T11" fmla="*/ 4924 h 7308"/>
              <a:gd name="T12" fmla="*/ 5281 w 6183"/>
              <a:gd name="T13" fmla="*/ 4840 h 7308"/>
              <a:gd name="T14" fmla="*/ 5419 w 6183"/>
              <a:gd name="T15" fmla="*/ 5341 h 7308"/>
              <a:gd name="T16" fmla="*/ 5313 w 6183"/>
              <a:gd name="T17" fmla="*/ 5789 h 7308"/>
              <a:gd name="T18" fmla="*/ 4894 w 6183"/>
              <a:gd name="T19" fmla="*/ 6139 h 7308"/>
              <a:gd name="T20" fmla="*/ 4537 w 6183"/>
              <a:gd name="T21" fmla="*/ 6131 h 7308"/>
              <a:gd name="T22" fmla="*/ 4414 w 6183"/>
              <a:gd name="T23" fmla="*/ 6525 h 7308"/>
              <a:gd name="T24" fmla="*/ 4001 w 6183"/>
              <a:gd name="T25" fmla="*/ 6445 h 7308"/>
              <a:gd name="T26" fmla="*/ 3603 w 6183"/>
              <a:gd name="T27" fmla="*/ 6915 h 7308"/>
              <a:gd name="T28" fmla="*/ 3211 w 6183"/>
              <a:gd name="T29" fmla="*/ 7037 h 7308"/>
              <a:gd name="T30" fmla="*/ 3374 w 6183"/>
              <a:gd name="T31" fmla="*/ 6787 h 7308"/>
              <a:gd name="T32" fmla="*/ 3358 w 6183"/>
              <a:gd name="T33" fmla="*/ 6224 h 7308"/>
              <a:gd name="T34" fmla="*/ 2829 w 6183"/>
              <a:gd name="T35" fmla="*/ 6441 h 7308"/>
              <a:gd name="T36" fmla="*/ 2761 w 6183"/>
              <a:gd name="T37" fmla="*/ 7012 h 7308"/>
              <a:gd name="T38" fmla="*/ 2455 w 6183"/>
              <a:gd name="T39" fmla="*/ 7132 h 7308"/>
              <a:gd name="T40" fmla="*/ 2083 w 6183"/>
              <a:gd name="T41" fmla="*/ 7235 h 7308"/>
              <a:gd name="T42" fmla="*/ 1771 w 6183"/>
              <a:gd name="T43" fmla="*/ 7227 h 7308"/>
              <a:gd name="T44" fmla="*/ 1519 w 6183"/>
              <a:gd name="T45" fmla="*/ 7053 h 7308"/>
              <a:gd name="T46" fmla="*/ 1055 w 6183"/>
              <a:gd name="T47" fmla="*/ 6720 h 7308"/>
              <a:gd name="T48" fmla="*/ 903 w 6183"/>
              <a:gd name="T49" fmla="*/ 6668 h 7308"/>
              <a:gd name="T50" fmla="*/ 774 w 6183"/>
              <a:gd name="T51" fmla="*/ 6385 h 7308"/>
              <a:gd name="T52" fmla="*/ 525 w 6183"/>
              <a:gd name="T53" fmla="*/ 6350 h 7308"/>
              <a:gd name="T54" fmla="*/ 273 w 6183"/>
              <a:gd name="T55" fmla="*/ 6225 h 7308"/>
              <a:gd name="T56" fmla="*/ 137 w 6183"/>
              <a:gd name="T57" fmla="*/ 5851 h 7308"/>
              <a:gd name="T58" fmla="*/ 71 w 6183"/>
              <a:gd name="T59" fmla="*/ 5607 h 7308"/>
              <a:gd name="T60" fmla="*/ 350 w 6183"/>
              <a:gd name="T61" fmla="*/ 4994 h 7308"/>
              <a:gd name="T62" fmla="*/ 582 w 6183"/>
              <a:gd name="T63" fmla="*/ 4528 h 7308"/>
              <a:gd name="T64" fmla="*/ 1214 w 6183"/>
              <a:gd name="T65" fmla="*/ 4114 h 7308"/>
              <a:gd name="T66" fmla="*/ 2005 w 6183"/>
              <a:gd name="T67" fmla="*/ 3326 h 7308"/>
              <a:gd name="T68" fmla="*/ 1861 w 6183"/>
              <a:gd name="T69" fmla="*/ 2321 h 7308"/>
              <a:gd name="T70" fmla="*/ 2188 w 6183"/>
              <a:gd name="T71" fmla="*/ 1181 h 7308"/>
              <a:gd name="T72" fmla="*/ 1998 w 6183"/>
              <a:gd name="T73" fmla="*/ 352 h 7308"/>
              <a:gd name="T74" fmla="*/ 2259 w 6183"/>
              <a:gd name="T75" fmla="*/ 36 h 7308"/>
              <a:gd name="T76" fmla="*/ 2433 w 6183"/>
              <a:gd name="T77" fmla="*/ 830 h 7308"/>
              <a:gd name="T78" fmla="*/ 2669 w 6183"/>
              <a:gd name="T79" fmla="*/ 1105 h 7308"/>
              <a:gd name="T80" fmla="*/ 3061 w 6183"/>
              <a:gd name="T81" fmla="*/ 1408 h 7308"/>
              <a:gd name="T82" fmla="*/ 3265 w 6183"/>
              <a:gd name="T83" fmla="*/ 1663 h 7308"/>
              <a:gd name="T84" fmla="*/ 3767 w 6183"/>
              <a:gd name="T85" fmla="*/ 1707 h 7308"/>
              <a:gd name="T86" fmla="*/ 3907 w 6183"/>
              <a:gd name="T87" fmla="*/ 1508 h 7308"/>
              <a:gd name="T88" fmla="*/ 4313 w 6183"/>
              <a:gd name="T89" fmla="*/ 1476 h 7308"/>
              <a:gd name="T90" fmla="*/ 4639 w 6183"/>
              <a:gd name="T91" fmla="*/ 1643 h 7308"/>
              <a:gd name="T92" fmla="*/ 4890 w 6183"/>
              <a:gd name="T93" fmla="*/ 2083 h 7308"/>
              <a:gd name="T94" fmla="*/ 5032 w 6183"/>
              <a:gd name="T95" fmla="*/ 2274 h 7308"/>
              <a:gd name="T96" fmla="*/ 5025 w 6183"/>
              <a:gd name="T97" fmla="*/ 2500 h 7308"/>
              <a:gd name="T98" fmla="*/ 5025 w 6183"/>
              <a:gd name="T99" fmla="*/ 2690 h 7308"/>
              <a:gd name="T100" fmla="*/ 5040 w 6183"/>
              <a:gd name="T101" fmla="*/ 2875 h 7308"/>
              <a:gd name="T102" fmla="*/ 5028 w 6183"/>
              <a:gd name="T103" fmla="*/ 3182 h 7308"/>
              <a:gd name="T104" fmla="*/ 5406 w 6183"/>
              <a:gd name="T105" fmla="*/ 3402 h 7308"/>
              <a:gd name="T106" fmla="*/ 5633 w 6183"/>
              <a:gd name="T107" fmla="*/ 3438 h 730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6183" h="7308">
                <a:moveTo>
                  <a:pt x="5818" y="3376"/>
                </a:moveTo>
                <a:lnTo>
                  <a:pt x="5925" y="3384"/>
                </a:lnTo>
                <a:lnTo>
                  <a:pt x="5939" y="3442"/>
                </a:lnTo>
                <a:lnTo>
                  <a:pt x="5973" y="3456"/>
                </a:lnTo>
                <a:lnTo>
                  <a:pt x="5966" y="3697"/>
                </a:lnTo>
                <a:lnTo>
                  <a:pt x="6021" y="3703"/>
                </a:lnTo>
                <a:lnTo>
                  <a:pt x="6057" y="3668"/>
                </a:lnTo>
                <a:lnTo>
                  <a:pt x="6142" y="3663"/>
                </a:lnTo>
                <a:lnTo>
                  <a:pt x="6145" y="3658"/>
                </a:lnTo>
                <a:lnTo>
                  <a:pt x="6129" y="3725"/>
                </a:lnTo>
                <a:lnTo>
                  <a:pt x="6096" y="3747"/>
                </a:lnTo>
                <a:lnTo>
                  <a:pt x="6105" y="3783"/>
                </a:lnTo>
                <a:lnTo>
                  <a:pt x="6167" y="3825"/>
                </a:lnTo>
                <a:lnTo>
                  <a:pt x="6167" y="3958"/>
                </a:lnTo>
                <a:lnTo>
                  <a:pt x="6125" y="3983"/>
                </a:lnTo>
                <a:lnTo>
                  <a:pt x="6132" y="4109"/>
                </a:lnTo>
                <a:lnTo>
                  <a:pt x="6154" y="4123"/>
                </a:lnTo>
                <a:lnTo>
                  <a:pt x="6134" y="4196"/>
                </a:lnTo>
                <a:lnTo>
                  <a:pt x="6180" y="4274"/>
                </a:lnTo>
                <a:lnTo>
                  <a:pt x="6176" y="4305"/>
                </a:lnTo>
                <a:lnTo>
                  <a:pt x="6134" y="4340"/>
                </a:lnTo>
                <a:lnTo>
                  <a:pt x="6136" y="4371"/>
                </a:lnTo>
                <a:lnTo>
                  <a:pt x="6183" y="4394"/>
                </a:lnTo>
                <a:lnTo>
                  <a:pt x="6156" y="4458"/>
                </a:lnTo>
                <a:lnTo>
                  <a:pt x="6129" y="4462"/>
                </a:lnTo>
                <a:lnTo>
                  <a:pt x="6123" y="4511"/>
                </a:lnTo>
                <a:lnTo>
                  <a:pt x="6072" y="4556"/>
                </a:lnTo>
                <a:lnTo>
                  <a:pt x="6067" y="4591"/>
                </a:lnTo>
                <a:lnTo>
                  <a:pt x="6001" y="4633"/>
                </a:lnTo>
                <a:lnTo>
                  <a:pt x="5994" y="4700"/>
                </a:lnTo>
                <a:lnTo>
                  <a:pt x="6027" y="4733"/>
                </a:lnTo>
                <a:lnTo>
                  <a:pt x="6025" y="4775"/>
                </a:lnTo>
                <a:lnTo>
                  <a:pt x="5981" y="4809"/>
                </a:lnTo>
                <a:lnTo>
                  <a:pt x="5989" y="4909"/>
                </a:lnTo>
                <a:lnTo>
                  <a:pt x="6023" y="4929"/>
                </a:lnTo>
                <a:lnTo>
                  <a:pt x="5989" y="4971"/>
                </a:lnTo>
                <a:lnTo>
                  <a:pt x="5950" y="4971"/>
                </a:lnTo>
                <a:lnTo>
                  <a:pt x="5851" y="5012"/>
                </a:lnTo>
                <a:lnTo>
                  <a:pt x="5733" y="5096"/>
                </a:lnTo>
                <a:lnTo>
                  <a:pt x="5631" y="5098"/>
                </a:lnTo>
                <a:lnTo>
                  <a:pt x="5582" y="5017"/>
                </a:lnTo>
                <a:lnTo>
                  <a:pt x="5573" y="4924"/>
                </a:lnTo>
                <a:lnTo>
                  <a:pt x="5466" y="4771"/>
                </a:lnTo>
                <a:lnTo>
                  <a:pt x="5322" y="4687"/>
                </a:lnTo>
                <a:lnTo>
                  <a:pt x="5273" y="4687"/>
                </a:lnTo>
                <a:lnTo>
                  <a:pt x="5178" y="4789"/>
                </a:lnTo>
                <a:lnTo>
                  <a:pt x="5184" y="4825"/>
                </a:lnTo>
                <a:lnTo>
                  <a:pt x="5238" y="4848"/>
                </a:lnTo>
                <a:lnTo>
                  <a:pt x="5281" y="4840"/>
                </a:lnTo>
                <a:lnTo>
                  <a:pt x="5286" y="4899"/>
                </a:lnTo>
                <a:lnTo>
                  <a:pt x="5355" y="4941"/>
                </a:lnTo>
                <a:lnTo>
                  <a:pt x="5417" y="4960"/>
                </a:lnTo>
                <a:lnTo>
                  <a:pt x="5449" y="5067"/>
                </a:lnTo>
                <a:lnTo>
                  <a:pt x="5427" y="5085"/>
                </a:lnTo>
                <a:lnTo>
                  <a:pt x="5443" y="5275"/>
                </a:lnTo>
                <a:lnTo>
                  <a:pt x="5419" y="5341"/>
                </a:lnTo>
                <a:lnTo>
                  <a:pt x="5353" y="5389"/>
                </a:lnTo>
                <a:lnTo>
                  <a:pt x="5387" y="5525"/>
                </a:lnTo>
                <a:lnTo>
                  <a:pt x="5422" y="5552"/>
                </a:lnTo>
                <a:lnTo>
                  <a:pt x="5435" y="5616"/>
                </a:lnTo>
                <a:lnTo>
                  <a:pt x="5385" y="5683"/>
                </a:lnTo>
                <a:lnTo>
                  <a:pt x="5395" y="5720"/>
                </a:lnTo>
                <a:lnTo>
                  <a:pt x="5313" y="5789"/>
                </a:lnTo>
                <a:lnTo>
                  <a:pt x="5259" y="5779"/>
                </a:lnTo>
                <a:lnTo>
                  <a:pt x="5206" y="5819"/>
                </a:lnTo>
                <a:lnTo>
                  <a:pt x="5219" y="5893"/>
                </a:lnTo>
                <a:lnTo>
                  <a:pt x="5137" y="5973"/>
                </a:lnTo>
                <a:lnTo>
                  <a:pt x="5086" y="5987"/>
                </a:lnTo>
                <a:lnTo>
                  <a:pt x="5035" y="6059"/>
                </a:lnTo>
                <a:lnTo>
                  <a:pt x="4894" y="6139"/>
                </a:lnTo>
                <a:lnTo>
                  <a:pt x="4787" y="6091"/>
                </a:lnTo>
                <a:lnTo>
                  <a:pt x="4785" y="6061"/>
                </a:lnTo>
                <a:lnTo>
                  <a:pt x="4739" y="6048"/>
                </a:lnTo>
                <a:lnTo>
                  <a:pt x="4654" y="6101"/>
                </a:lnTo>
                <a:lnTo>
                  <a:pt x="4558" y="6093"/>
                </a:lnTo>
                <a:lnTo>
                  <a:pt x="4523" y="6123"/>
                </a:lnTo>
                <a:lnTo>
                  <a:pt x="4537" y="6131"/>
                </a:lnTo>
                <a:cubicBezTo>
                  <a:pt x="4537" y="6131"/>
                  <a:pt x="4579" y="6192"/>
                  <a:pt x="4582" y="6203"/>
                </a:cubicBezTo>
                <a:cubicBezTo>
                  <a:pt x="4585" y="6213"/>
                  <a:pt x="4654" y="6219"/>
                  <a:pt x="4654" y="6219"/>
                </a:cubicBezTo>
                <a:lnTo>
                  <a:pt x="4651" y="6280"/>
                </a:lnTo>
                <a:cubicBezTo>
                  <a:pt x="4651" y="6280"/>
                  <a:pt x="4587" y="6293"/>
                  <a:pt x="4577" y="6296"/>
                </a:cubicBezTo>
                <a:cubicBezTo>
                  <a:pt x="4566" y="6299"/>
                  <a:pt x="4537" y="6365"/>
                  <a:pt x="4537" y="6365"/>
                </a:cubicBezTo>
                <a:lnTo>
                  <a:pt x="4462" y="6405"/>
                </a:lnTo>
                <a:lnTo>
                  <a:pt x="4414" y="6525"/>
                </a:lnTo>
                <a:lnTo>
                  <a:pt x="4347" y="6560"/>
                </a:lnTo>
                <a:lnTo>
                  <a:pt x="4273" y="6555"/>
                </a:lnTo>
                <a:lnTo>
                  <a:pt x="4267" y="6581"/>
                </a:lnTo>
                <a:lnTo>
                  <a:pt x="4201" y="6579"/>
                </a:lnTo>
                <a:lnTo>
                  <a:pt x="4089" y="6493"/>
                </a:lnTo>
                <a:lnTo>
                  <a:pt x="4065" y="6432"/>
                </a:lnTo>
                <a:lnTo>
                  <a:pt x="4001" y="6445"/>
                </a:lnTo>
                <a:lnTo>
                  <a:pt x="3990" y="6483"/>
                </a:lnTo>
                <a:lnTo>
                  <a:pt x="3953" y="6592"/>
                </a:lnTo>
                <a:lnTo>
                  <a:pt x="3977" y="6675"/>
                </a:lnTo>
                <a:cubicBezTo>
                  <a:pt x="3977" y="6675"/>
                  <a:pt x="3921" y="6701"/>
                  <a:pt x="3907" y="6707"/>
                </a:cubicBezTo>
                <a:cubicBezTo>
                  <a:pt x="3894" y="6712"/>
                  <a:pt x="3915" y="6763"/>
                  <a:pt x="3915" y="6763"/>
                </a:cubicBezTo>
                <a:lnTo>
                  <a:pt x="3806" y="6888"/>
                </a:lnTo>
                <a:lnTo>
                  <a:pt x="3603" y="6915"/>
                </a:lnTo>
                <a:lnTo>
                  <a:pt x="3521" y="6992"/>
                </a:lnTo>
                <a:lnTo>
                  <a:pt x="3523" y="7075"/>
                </a:lnTo>
                <a:lnTo>
                  <a:pt x="3411" y="7181"/>
                </a:lnTo>
                <a:lnTo>
                  <a:pt x="3355" y="7173"/>
                </a:lnTo>
                <a:lnTo>
                  <a:pt x="3334" y="7115"/>
                </a:lnTo>
                <a:lnTo>
                  <a:pt x="3265" y="7035"/>
                </a:lnTo>
                <a:lnTo>
                  <a:pt x="3211" y="7037"/>
                </a:lnTo>
                <a:lnTo>
                  <a:pt x="3193" y="6992"/>
                </a:lnTo>
                <a:lnTo>
                  <a:pt x="3243" y="6928"/>
                </a:lnTo>
                <a:lnTo>
                  <a:pt x="3310" y="6923"/>
                </a:lnTo>
                <a:lnTo>
                  <a:pt x="3329" y="6899"/>
                </a:lnTo>
                <a:lnTo>
                  <a:pt x="3302" y="6864"/>
                </a:lnTo>
                <a:lnTo>
                  <a:pt x="3305" y="6792"/>
                </a:lnTo>
                <a:lnTo>
                  <a:pt x="3374" y="6787"/>
                </a:lnTo>
                <a:lnTo>
                  <a:pt x="3459" y="6656"/>
                </a:lnTo>
                <a:lnTo>
                  <a:pt x="3483" y="6528"/>
                </a:lnTo>
                <a:lnTo>
                  <a:pt x="3502" y="6499"/>
                </a:lnTo>
                <a:lnTo>
                  <a:pt x="3505" y="6437"/>
                </a:lnTo>
                <a:lnTo>
                  <a:pt x="3379" y="6328"/>
                </a:lnTo>
                <a:lnTo>
                  <a:pt x="3385" y="6264"/>
                </a:lnTo>
                <a:lnTo>
                  <a:pt x="3358" y="6224"/>
                </a:lnTo>
                <a:lnTo>
                  <a:pt x="3286" y="6229"/>
                </a:lnTo>
                <a:lnTo>
                  <a:pt x="3203" y="6187"/>
                </a:lnTo>
                <a:lnTo>
                  <a:pt x="3178" y="6154"/>
                </a:lnTo>
                <a:lnTo>
                  <a:pt x="3124" y="6085"/>
                </a:lnTo>
                <a:lnTo>
                  <a:pt x="3031" y="6213"/>
                </a:lnTo>
                <a:lnTo>
                  <a:pt x="3034" y="6269"/>
                </a:lnTo>
                <a:lnTo>
                  <a:pt x="2829" y="6441"/>
                </a:lnTo>
                <a:lnTo>
                  <a:pt x="2797" y="6615"/>
                </a:lnTo>
                <a:lnTo>
                  <a:pt x="2739" y="6668"/>
                </a:lnTo>
                <a:lnTo>
                  <a:pt x="2739" y="6733"/>
                </a:lnTo>
                <a:lnTo>
                  <a:pt x="2808" y="6815"/>
                </a:lnTo>
                <a:lnTo>
                  <a:pt x="2808" y="6905"/>
                </a:lnTo>
                <a:lnTo>
                  <a:pt x="2771" y="6940"/>
                </a:lnTo>
                <a:lnTo>
                  <a:pt x="2761" y="7012"/>
                </a:lnTo>
                <a:lnTo>
                  <a:pt x="2726" y="7048"/>
                </a:lnTo>
                <a:lnTo>
                  <a:pt x="2734" y="7170"/>
                </a:lnTo>
                <a:lnTo>
                  <a:pt x="2694" y="7275"/>
                </a:lnTo>
                <a:lnTo>
                  <a:pt x="2620" y="7297"/>
                </a:lnTo>
                <a:lnTo>
                  <a:pt x="2604" y="7213"/>
                </a:lnTo>
                <a:lnTo>
                  <a:pt x="2539" y="7194"/>
                </a:lnTo>
                <a:lnTo>
                  <a:pt x="2455" y="7132"/>
                </a:lnTo>
                <a:lnTo>
                  <a:pt x="2346" y="7148"/>
                </a:lnTo>
                <a:lnTo>
                  <a:pt x="2338" y="7164"/>
                </a:lnTo>
                <a:lnTo>
                  <a:pt x="2287" y="7167"/>
                </a:lnTo>
                <a:lnTo>
                  <a:pt x="2197" y="7270"/>
                </a:lnTo>
                <a:lnTo>
                  <a:pt x="2162" y="7278"/>
                </a:lnTo>
                <a:lnTo>
                  <a:pt x="2154" y="7243"/>
                </a:lnTo>
                <a:lnTo>
                  <a:pt x="2083" y="7235"/>
                </a:lnTo>
                <a:lnTo>
                  <a:pt x="2045" y="7259"/>
                </a:lnTo>
                <a:lnTo>
                  <a:pt x="2042" y="7289"/>
                </a:lnTo>
                <a:lnTo>
                  <a:pt x="1945" y="7308"/>
                </a:lnTo>
                <a:lnTo>
                  <a:pt x="1934" y="7256"/>
                </a:lnTo>
                <a:lnTo>
                  <a:pt x="1828" y="7251"/>
                </a:lnTo>
                <a:lnTo>
                  <a:pt x="1812" y="7224"/>
                </a:lnTo>
                <a:lnTo>
                  <a:pt x="1771" y="7227"/>
                </a:lnTo>
                <a:lnTo>
                  <a:pt x="1766" y="7246"/>
                </a:lnTo>
                <a:lnTo>
                  <a:pt x="1684" y="7246"/>
                </a:lnTo>
                <a:lnTo>
                  <a:pt x="1633" y="7292"/>
                </a:lnTo>
                <a:lnTo>
                  <a:pt x="1600" y="7273"/>
                </a:lnTo>
                <a:lnTo>
                  <a:pt x="1603" y="7229"/>
                </a:lnTo>
                <a:lnTo>
                  <a:pt x="1508" y="7110"/>
                </a:lnTo>
                <a:lnTo>
                  <a:pt x="1519" y="7053"/>
                </a:lnTo>
                <a:lnTo>
                  <a:pt x="1434" y="7001"/>
                </a:lnTo>
                <a:lnTo>
                  <a:pt x="1361" y="7020"/>
                </a:lnTo>
                <a:lnTo>
                  <a:pt x="1323" y="6980"/>
                </a:lnTo>
                <a:lnTo>
                  <a:pt x="1289" y="6873"/>
                </a:lnTo>
                <a:lnTo>
                  <a:pt x="1241" y="6819"/>
                </a:lnTo>
                <a:lnTo>
                  <a:pt x="1159" y="6815"/>
                </a:lnTo>
                <a:lnTo>
                  <a:pt x="1055" y="6720"/>
                </a:lnTo>
                <a:lnTo>
                  <a:pt x="1020" y="6740"/>
                </a:lnTo>
                <a:lnTo>
                  <a:pt x="1004" y="6805"/>
                </a:lnTo>
                <a:lnTo>
                  <a:pt x="894" y="6880"/>
                </a:lnTo>
                <a:lnTo>
                  <a:pt x="850" y="6838"/>
                </a:lnTo>
                <a:lnTo>
                  <a:pt x="855" y="6747"/>
                </a:lnTo>
                <a:lnTo>
                  <a:pt x="887" y="6717"/>
                </a:lnTo>
                <a:lnTo>
                  <a:pt x="903" y="6668"/>
                </a:lnTo>
                <a:lnTo>
                  <a:pt x="854" y="6657"/>
                </a:lnTo>
                <a:lnTo>
                  <a:pt x="835" y="6597"/>
                </a:lnTo>
                <a:lnTo>
                  <a:pt x="876" y="6578"/>
                </a:lnTo>
                <a:lnTo>
                  <a:pt x="881" y="6548"/>
                </a:lnTo>
                <a:lnTo>
                  <a:pt x="800" y="6470"/>
                </a:lnTo>
                <a:lnTo>
                  <a:pt x="804" y="6401"/>
                </a:lnTo>
                <a:lnTo>
                  <a:pt x="774" y="6385"/>
                </a:lnTo>
                <a:lnTo>
                  <a:pt x="767" y="6341"/>
                </a:lnTo>
                <a:lnTo>
                  <a:pt x="806" y="6301"/>
                </a:lnTo>
                <a:lnTo>
                  <a:pt x="806" y="6274"/>
                </a:lnTo>
                <a:lnTo>
                  <a:pt x="750" y="6208"/>
                </a:lnTo>
                <a:lnTo>
                  <a:pt x="683" y="6204"/>
                </a:lnTo>
                <a:lnTo>
                  <a:pt x="558" y="6348"/>
                </a:lnTo>
                <a:lnTo>
                  <a:pt x="525" y="6350"/>
                </a:lnTo>
                <a:lnTo>
                  <a:pt x="499" y="6318"/>
                </a:lnTo>
                <a:lnTo>
                  <a:pt x="455" y="6359"/>
                </a:lnTo>
                <a:lnTo>
                  <a:pt x="411" y="6358"/>
                </a:lnTo>
                <a:lnTo>
                  <a:pt x="365" y="6263"/>
                </a:lnTo>
                <a:lnTo>
                  <a:pt x="365" y="6223"/>
                </a:lnTo>
                <a:lnTo>
                  <a:pt x="295" y="6217"/>
                </a:lnTo>
                <a:lnTo>
                  <a:pt x="273" y="6225"/>
                </a:lnTo>
                <a:lnTo>
                  <a:pt x="224" y="6180"/>
                </a:lnTo>
                <a:lnTo>
                  <a:pt x="194" y="6128"/>
                </a:lnTo>
                <a:lnTo>
                  <a:pt x="178" y="6022"/>
                </a:lnTo>
                <a:lnTo>
                  <a:pt x="146" y="6012"/>
                </a:lnTo>
                <a:lnTo>
                  <a:pt x="116" y="5974"/>
                </a:lnTo>
                <a:lnTo>
                  <a:pt x="113" y="5881"/>
                </a:lnTo>
                <a:lnTo>
                  <a:pt x="137" y="5851"/>
                </a:lnTo>
                <a:lnTo>
                  <a:pt x="118" y="5827"/>
                </a:lnTo>
                <a:lnTo>
                  <a:pt x="75" y="5835"/>
                </a:lnTo>
                <a:lnTo>
                  <a:pt x="24" y="5802"/>
                </a:lnTo>
                <a:lnTo>
                  <a:pt x="0" y="5744"/>
                </a:lnTo>
                <a:lnTo>
                  <a:pt x="12" y="5704"/>
                </a:lnTo>
                <a:lnTo>
                  <a:pt x="3" y="5635"/>
                </a:lnTo>
                <a:lnTo>
                  <a:pt x="71" y="5607"/>
                </a:lnTo>
                <a:lnTo>
                  <a:pt x="210" y="5448"/>
                </a:lnTo>
                <a:lnTo>
                  <a:pt x="243" y="5307"/>
                </a:lnTo>
                <a:lnTo>
                  <a:pt x="317" y="5244"/>
                </a:lnTo>
                <a:lnTo>
                  <a:pt x="412" y="5244"/>
                </a:lnTo>
                <a:lnTo>
                  <a:pt x="429" y="5154"/>
                </a:lnTo>
                <a:lnTo>
                  <a:pt x="350" y="5046"/>
                </a:lnTo>
                <a:lnTo>
                  <a:pt x="350" y="4994"/>
                </a:lnTo>
                <a:lnTo>
                  <a:pt x="390" y="4966"/>
                </a:lnTo>
                <a:lnTo>
                  <a:pt x="400" y="4887"/>
                </a:lnTo>
                <a:lnTo>
                  <a:pt x="311" y="4798"/>
                </a:lnTo>
                <a:lnTo>
                  <a:pt x="340" y="4714"/>
                </a:lnTo>
                <a:lnTo>
                  <a:pt x="415" y="4672"/>
                </a:lnTo>
                <a:lnTo>
                  <a:pt x="479" y="4538"/>
                </a:lnTo>
                <a:lnTo>
                  <a:pt x="582" y="4528"/>
                </a:lnTo>
                <a:lnTo>
                  <a:pt x="683" y="4445"/>
                </a:lnTo>
                <a:lnTo>
                  <a:pt x="753" y="4444"/>
                </a:lnTo>
                <a:lnTo>
                  <a:pt x="903" y="4264"/>
                </a:lnTo>
                <a:lnTo>
                  <a:pt x="966" y="4246"/>
                </a:lnTo>
                <a:lnTo>
                  <a:pt x="1025" y="4255"/>
                </a:lnTo>
                <a:lnTo>
                  <a:pt x="1120" y="4148"/>
                </a:lnTo>
                <a:lnTo>
                  <a:pt x="1214" y="4114"/>
                </a:lnTo>
                <a:lnTo>
                  <a:pt x="1325" y="3933"/>
                </a:lnTo>
                <a:lnTo>
                  <a:pt x="1395" y="3791"/>
                </a:lnTo>
                <a:lnTo>
                  <a:pt x="1538" y="3716"/>
                </a:lnTo>
                <a:lnTo>
                  <a:pt x="1632" y="3600"/>
                </a:lnTo>
                <a:lnTo>
                  <a:pt x="1806" y="3568"/>
                </a:lnTo>
                <a:lnTo>
                  <a:pt x="1985" y="3416"/>
                </a:lnTo>
                <a:lnTo>
                  <a:pt x="2005" y="3326"/>
                </a:lnTo>
                <a:lnTo>
                  <a:pt x="1905" y="3242"/>
                </a:lnTo>
                <a:lnTo>
                  <a:pt x="1879" y="3134"/>
                </a:lnTo>
                <a:lnTo>
                  <a:pt x="1813" y="3098"/>
                </a:lnTo>
                <a:lnTo>
                  <a:pt x="1824" y="2831"/>
                </a:lnTo>
                <a:lnTo>
                  <a:pt x="1763" y="2752"/>
                </a:lnTo>
                <a:lnTo>
                  <a:pt x="1786" y="2410"/>
                </a:lnTo>
                <a:lnTo>
                  <a:pt x="1861" y="2321"/>
                </a:lnTo>
                <a:lnTo>
                  <a:pt x="1849" y="2031"/>
                </a:lnTo>
                <a:lnTo>
                  <a:pt x="1820" y="1995"/>
                </a:lnTo>
                <a:lnTo>
                  <a:pt x="1827" y="1909"/>
                </a:lnTo>
                <a:lnTo>
                  <a:pt x="1995" y="1767"/>
                </a:lnTo>
                <a:lnTo>
                  <a:pt x="2105" y="1542"/>
                </a:lnTo>
                <a:lnTo>
                  <a:pt x="2107" y="1345"/>
                </a:lnTo>
                <a:lnTo>
                  <a:pt x="2188" y="1181"/>
                </a:lnTo>
                <a:lnTo>
                  <a:pt x="2191" y="991"/>
                </a:lnTo>
                <a:lnTo>
                  <a:pt x="2117" y="883"/>
                </a:lnTo>
                <a:lnTo>
                  <a:pt x="2116" y="750"/>
                </a:lnTo>
                <a:lnTo>
                  <a:pt x="2063" y="702"/>
                </a:lnTo>
                <a:lnTo>
                  <a:pt x="2070" y="513"/>
                </a:lnTo>
                <a:lnTo>
                  <a:pt x="1997" y="448"/>
                </a:lnTo>
                <a:lnTo>
                  <a:pt x="1998" y="352"/>
                </a:lnTo>
                <a:lnTo>
                  <a:pt x="1962" y="329"/>
                </a:lnTo>
                <a:lnTo>
                  <a:pt x="1954" y="259"/>
                </a:lnTo>
                <a:lnTo>
                  <a:pt x="2013" y="171"/>
                </a:lnTo>
                <a:lnTo>
                  <a:pt x="2080" y="32"/>
                </a:lnTo>
                <a:lnTo>
                  <a:pt x="2144" y="25"/>
                </a:lnTo>
                <a:lnTo>
                  <a:pt x="2179" y="0"/>
                </a:lnTo>
                <a:lnTo>
                  <a:pt x="2259" y="36"/>
                </a:lnTo>
                <a:lnTo>
                  <a:pt x="2284" y="144"/>
                </a:lnTo>
                <a:lnTo>
                  <a:pt x="2440" y="322"/>
                </a:lnTo>
                <a:lnTo>
                  <a:pt x="2447" y="444"/>
                </a:lnTo>
                <a:lnTo>
                  <a:pt x="2563" y="554"/>
                </a:lnTo>
                <a:lnTo>
                  <a:pt x="2572" y="696"/>
                </a:lnTo>
                <a:lnTo>
                  <a:pt x="2497" y="711"/>
                </a:lnTo>
                <a:lnTo>
                  <a:pt x="2433" y="830"/>
                </a:lnTo>
                <a:lnTo>
                  <a:pt x="2342" y="889"/>
                </a:lnTo>
                <a:lnTo>
                  <a:pt x="2342" y="939"/>
                </a:lnTo>
                <a:lnTo>
                  <a:pt x="2368" y="962"/>
                </a:lnTo>
                <a:lnTo>
                  <a:pt x="2365" y="1035"/>
                </a:lnTo>
                <a:lnTo>
                  <a:pt x="2315" y="1060"/>
                </a:lnTo>
                <a:lnTo>
                  <a:pt x="2336" y="1105"/>
                </a:lnTo>
                <a:lnTo>
                  <a:pt x="2669" y="1105"/>
                </a:lnTo>
                <a:lnTo>
                  <a:pt x="2683" y="1140"/>
                </a:lnTo>
                <a:lnTo>
                  <a:pt x="2828" y="1279"/>
                </a:lnTo>
                <a:lnTo>
                  <a:pt x="2893" y="1283"/>
                </a:lnTo>
                <a:lnTo>
                  <a:pt x="2925" y="1345"/>
                </a:lnTo>
                <a:lnTo>
                  <a:pt x="2957" y="1344"/>
                </a:lnTo>
                <a:lnTo>
                  <a:pt x="2984" y="1349"/>
                </a:lnTo>
                <a:lnTo>
                  <a:pt x="3061" y="1408"/>
                </a:lnTo>
                <a:lnTo>
                  <a:pt x="3063" y="1462"/>
                </a:lnTo>
                <a:lnTo>
                  <a:pt x="3119" y="1501"/>
                </a:lnTo>
                <a:lnTo>
                  <a:pt x="3099" y="1578"/>
                </a:lnTo>
                <a:lnTo>
                  <a:pt x="3142" y="1605"/>
                </a:lnTo>
                <a:lnTo>
                  <a:pt x="3167" y="1605"/>
                </a:lnTo>
                <a:lnTo>
                  <a:pt x="3205" y="1611"/>
                </a:lnTo>
                <a:lnTo>
                  <a:pt x="3265" y="1663"/>
                </a:lnTo>
                <a:lnTo>
                  <a:pt x="3389" y="1663"/>
                </a:lnTo>
                <a:lnTo>
                  <a:pt x="3429" y="1622"/>
                </a:lnTo>
                <a:lnTo>
                  <a:pt x="3477" y="1623"/>
                </a:lnTo>
                <a:lnTo>
                  <a:pt x="3509" y="1707"/>
                </a:lnTo>
                <a:lnTo>
                  <a:pt x="3538" y="1734"/>
                </a:lnTo>
                <a:lnTo>
                  <a:pt x="3568" y="1716"/>
                </a:lnTo>
                <a:lnTo>
                  <a:pt x="3767" y="1707"/>
                </a:lnTo>
                <a:lnTo>
                  <a:pt x="3805" y="1745"/>
                </a:lnTo>
                <a:lnTo>
                  <a:pt x="3837" y="1754"/>
                </a:lnTo>
                <a:lnTo>
                  <a:pt x="3853" y="1716"/>
                </a:lnTo>
                <a:lnTo>
                  <a:pt x="3855" y="1644"/>
                </a:lnTo>
                <a:lnTo>
                  <a:pt x="3824" y="1607"/>
                </a:lnTo>
                <a:lnTo>
                  <a:pt x="3848" y="1546"/>
                </a:lnTo>
                <a:lnTo>
                  <a:pt x="3907" y="1508"/>
                </a:lnTo>
                <a:lnTo>
                  <a:pt x="3905" y="1476"/>
                </a:lnTo>
                <a:lnTo>
                  <a:pt x="3955" y="1437"/>
                </a:lnTo>
                <a:lnTo>
                  <a:pt x="3973" y="1474"/>
                </a:lnTo>
                <a:lnTo>
                  <a:pt x="4052" y="1471"/>
                </a:lnTo>
                <a:lnTo>
                  <a:pt x="4068" y="1499"/>
                </a:lnTo>
                <a:lnTo>
                  <a:pt x="4290" y="1508"/>
                </a:lnTo>
                <a:lnTo>
                  <a:pt x="4313" y="1476"/>
                </a:lnTo>
                <a:lnTo>
                  <a:pt x="4333" y="1499"/>
                </a:lnTo>
                <a:lnTo>
                  <a:pt x="4501" y="1503"/>
                </a:lnTo>
                <a:lnTo>
                  <a:pt x="4519" y="1474"/>
                </a:lnTo>
                <a:lnTo>
                  <a:pt x="4666" y="1476"/>
                </a:lnTo>
                <a:lnTo>
                  <a:pt x="4689" y="1512"/>
                </a:lnTo>
                <a:lnTo>
                  <a:pt x="4646" y="1528"/>
                </a:lnTo>
                <a:lnTo>
                  <a:pt x="4639" y="1643"/>
                </a:lnTo>
                <a:lnTo>
                  <a:pt x="4671" y="1660"/>
                </a:lnTo>
                <a:lnTo>
                  <a:pt x="4668" y="1739"/>
                </a:lnTo>
                <a:lnTo>
                  <a:pt x="4745" y="1828"/>
                </a:lnTo>
                <a:lnTo>
                  <a:pt x="4790" y="1826"/>
                </a:lnTo>
                <a:lnTo>
                  <a:pt x="4923" y="1949"/>
                </a:lnTo>
                <a:lnTo>
                  <a:pt x="4925" y="2051"/>
                </a:lnTo>
                <a:lnTo>
                  <a:pt x="4890" y="2083"/>
                </a:lnTo>
                <a:lnTo>
                  <a:pt x="4892" y="2124"/>
                </a:lnTo>
                <a:lnTo>
                  <a:pt x="4951" y="2133"/>
                </a:lnTo>
                <a:lnTo>
                  <a:pt x="4953" y="2173"/>
                </a:lnTo>
                <a:lnTo>
                  <a:pt x="4943" y="2189"/>
                </a:lnTo>
                <a:lnTo>
                  <a:pt x="4958" y="2212"/>
                </a:lnTo>
                <a:lnTo>
                  <a:pt x="5018" y="2221"/>
                </a:lnTo>
                <a:lnTo>
                  <a:pt x="5032" y="2274"/>
                </a:lnTo>
                <a:lnTo>
                  <a:pt x="5072" y="2280"/>
                </a:lnTo>
                <a:lnTo>
                  <a:pt x="5088" y="2304"/>
                </a:lnTo>
                <a:lnTo>
                  <a:pt x="5067" y="2399"/>
                </a:lnTo>
                <a:lnTo>
                  <a:pt x="5088" y="2445"/>
                </a:lnTo>
                <a:lnTo>
                  <a:pt x="5076" y="2472"/>
                </a:lnTo>
                <a:lnTo>
                  <a:pt x="5050" y="2469"/>
                </a:lnTo>
                <a:lnTo>
                  <a:pt x="5025" y="2500"/>
                </a:lnTo>
                <a:lnTo>
                  <a:pt x="5023" y="2535"/>
                </a:lnTo>
                <a:lnTo>
                  <a:pt x="5009" y="2567"/>
                </a:lnTo>
                <a:lnTo>
                  <a:pt x="4980" y="2576"/>
                </a:lnTo>
                <a:lnTo>
                  <a:pt x="4971" y="2609"/>
                </a:lnTo>
                <a:lnTo>
                  <a:pt x="5021" y="2619"/>
                </a:lnTo>
                <a:lnTo>
                  <a:pt x="5009" y="2677"/>
                </a:lnTo>
                <a:lnTo>
                  <a:pt x="5025" y="2690"/>
                </a:lnTo>
                <a:lnTo>
                  <a:pt x="5023" y="2733"/>
                </a:lnTo>
                <a:lnTo>
                  <a:pt x="5081" y="2736"/>
                </a:lnTo>
                <a:lnTo>
                  <a:pt x="5105" y="2759"/>
                </a:lnTo>
                <a:lnTo>
                  <a:pt x="5102" y="2790"/>
                </a:lnTo>
                <a:lnTo>
                  <a:pt x="5088" y="2789"/>
                </a:lnTo>
                <a:lnTo>
                  <a:pt x="5074" y="2863"/>
                </a:lnTo>
                <a:lnTo>
                  <a:pt x="5040" y="2875"/>
                </a:lnTo>
                <a:lnTo>
                  <a:pt x="5038" y="2931"/>
                </a:lnTo>
                <a:lnTo>
                  <a:pt x="5068" y="2957"/>
                </a:lnTo>
                <a:lnTo>
                  <a:pt x="5069" y="2977"/>
                </a:lnTo>
                <a:lnTo>
                  <a:pt x="5069" y="3028"/>
                </a:lnTo>
                <a:lnTo>
                  <a:pt x="4983" y="3117"/>
                </a:lnTo>
                <a:lnTo>
                  <a:pt x="4991" y="3182"/>
                </a:lnTo>
                <a:lnTo>
                  <a:pt x="5028" y="3182"/>
                </a:lnTo>
                <a:lnTo>
                  <a:pt x="5037" y="3200"/>
                </a:lnTo>
                <a:lnTo>
                  <a:pt x="5142" y="3198"/>
                </a:lnTo>
                <a:lnTo>
                  <a:pt x="5267" y="3327"/>
                </a:lnTo>
                <a:lnTo>
                  <a:pt x="5350" y="3346"/>
                </a:lnTo>
                <a:lnTo>
                  <a:pt x="5366" y="3356"/>
                </a:lnTo>
                <a:lnTo>
                  <a:pt x="5363" y="3384"/>
                </a:lnTo>
                <a:lnTo>
                  <a:pt x="5406" y="3402"/>
                </a:lnTo>
                <a:lnTo>
                  <a:pt x="5414" y="3382"/>
                </a:lnTo>
                <a:lnTo>
                  <a:pt x="5479" y="3356"/>
                </a:lnTo>
                <a:lnTo>
                  <a:pt x="5489" y="3372"/>
                </a:lnTo>
                <a:lnTo>
                  <a:pt x="5588" y="3362"/>
                </a:lnTo>
                <a:lnTo>
                  <a:pt x="5576" y="3390"/>
                </a:lnTo>
                <a:lnTo>
                  <a:pt x="5606" y="3455"/>
                </a:lnTo>
                <a:lnTo>
                  <a:pt x="5633" y="3438"/>
                </a:lnTo>
                <a:lnTo>
                  <a:pt x="5640" y="3393"/>
                </a:lnTo>
                <a:lnTo>
                  <a:pt x="5676" y="3379"/>
                </a:lnTo>
                <a:lnTo>
                  <a:pt x="5682" y="3393"/>
                </a:lnTo>
                <a:lnTo>
                  <a:pt x="5748" y="3426"/>
                </a:lnTo>
                <a:lnTo>
                  <a:pt x="5773" y="3402"/>
                </a:lnTo>
                <a:lnTo>
                  <a:pt x="5818" y="3376"/>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3" name="COR">
            <a:extLst>
              <a:ext uri="{FF2B5EF4-FFF2-40B4-BE49-F238E27FC236}">
                <a16:creationId xmlns:a16="http://schemas.microsoft.com/office/drawing/2014/main" id="{00000000-0008-0000-0200-000071000000}"/>
              </a:ext>
            </a:extLst>
          </xdr:cNvPr>
          <xdr:cNvSpPr>
            <a:spLocks noEditPoints="1"/>
          </xdr:cNvSpPr>
        </xdr:nvSpPr>
        <xdr:spPr bwMode="auto">
          <a:xfrm>
            <a:off x="9019103" y="2669308"/>
            <a:ext cx="525993" cy="626449"/>
          </a:xfrm>
          <a:custGeom>
            <a:avLst/>
            <a:gdLst>
              <a:gd name="T0" fmla="*/ 2186 w 5273"/>
              <a:gd name="T1" fmla="*/ 168 h 6351"/>
              <a:gd name="T2" fmla="*/ 2099 w 5273"/>
              <a:gd name="T3" fmla="*/ 135 h 6351"/>
              <a:gd name="T4" fmla="*/ 2071 w 5273"/>
              <a:gd name="T5" fmla="*/ 114 h 6351"/>
              <a:gd name="T6" fmla="*/ 2162 w 5273"/>
              <a:gd name="T7" fmla="*/ 82 h 6351"/>
              <a:gd name="T8" fmla="*/ 1855 w 5273"/>
              <a:gd name="T9" fmla="*/ 72 h 6351"/>
              <a:gd name="T10" fmla="*/ 1643 w 5273"/>
              <a:gd name="T11" fmla="*/ 114 h 6351"/>
              <a:gd name="T12" fmla="*/ 1451 w 5273"/>
              <a:gd name="T13" fmla="*/ 294 h 6351"/>
              <a:gd name="T14" fmla="*/ 1206 w 5273"/>
              <a:gd name="T15" fmla="*/ 434 h 6351"/>
              <a:gd name="T16" fmla="*/ 1243 w 5273"/>
              <a:gd name="T17" fmla="*/ 505 h 6351"/>
              <a:gd name="T18" fmla="*/ 986 w 5273"/>
              <a:gd name="T19" fmla="*/ 788 h 6351"/>
              <a:gd name="T20" fmla="*/ 939 w 5273"/>
              <a:gd name="T21" fmla="*/ 1043 h 6351"/>
              <a:gd name="T22" fmla="*/ 766 w 5273"/>
              <a:gd name="T23" fmla="*/ 1242 h 6351"/>
              <a:gd name="T24" fmla="*/ 540 w 5273"/>
              <a:gd name="T25" fmla="*/ 1588 h 6351"/>
              <a:gd name="T26" fmla="*/ 274 w 5273"/>
              <a:gd name="T27" fmla="*/ 1679 h 6351"/>
              <a:gd name="T28" fmla="*/ 359 w 5273"/>
              <a:gd name="T29" fmla="*/ 1875 h 6351"/>
              <a:gd name="T30" fmla="*/ 886 w 5273"/>
              <a:gd name="T31" fmla="*/ 2589 h 6351"/>
              <a:gd name="T32" fmla="*/ 1002 w 5273"/>
              <a:gd name="T33" fmla="*/ 3108 h 6351"/>
              <a:gd name="T34" fmla="*/ 601 w 5273"/>
              <a:gd name="T35" fmla="*/ 3469 h 6351"/>
              <a:gd name="T36" fmla="*/ 324 w 5273"/>
              <a:gd name="T37" fmla="*/ 4097 h 6351"/>
              <a:gd name="T38" fmla="*/ 260 w 5273"/>
              <a:gd name="T39" fmla="*/ 4569 h 6351"/>
              <a:gd name="T40" fmla="*/ 97 w 5273"/>
              <a:gd name="T41" fmla="*/ 4938 h 6351"/>
              <a:gd name="T42" fmla="*/ 20 w 5273"/>
              <a:gd name="T43" fmla="*/ 5442 h 6351"/>
              <a:gd name="T44" fmla="*/ 357 w 5273"/>
              <a:gd name="T45" fmla="*/ 6216 h 6351"/>
              <a:gd name="T46" fmla="*/ 2084 w 5273"/>
              <a:gd name="T47" fmla="*/ 6216 h 6351"/>
              <a:gd name="T48" fmla="*/ 2581 w 5273"/>
              <a:gd name="T49" fmla="*/ 6029 h 6351"/>
              <a:gd name="T50" fmla="*/ 2843 w 5273"/>
              <a:gd name="T51" fmla="*/ 5664 h 6351"/>
              <a:gd name="T52" fmla="*/ 2995 w 5273"/>
              <a:gd name="T53" fmla="*/ 5343 h 6351"/>
              <a:gd name="T54" fmla="*/ 3129 w 5273"/>
              <a:gd name="T55" fmla="*/ 4930 h 6351"/>
              <a:gd name="T56" fmla="*/ 3460 w 5273"/>
              <a:gd name="T57" fmla="*/ 4782 h 6351"/>
              <a:gd name="T58" fmla="*/ 3667 w 5273"/>
              <a:gd name="T59" fmla="*/ 4550 h 6351"/>
              <a:gd name="T60" fmla="*/ 3906 w 5273"/>
              <a:gd name="T61" fmla="*/ 4215 h 6351"/>
              <a:gd name="T62" fmla="*/ 4178 w 5273"/>
              <a:gd name="T63" fmla="*/ 4271 h 6351"/>
              <a:gd name="T64" fmla="*/ 4519 w 5273"/>
              <a:gd name="T65" fmla="*/ 4183 h 6351"/>
              <a:gd name="T66" fmla="*/ 4812 w 5273"/>
              <a:gd name="T67" fmla="*/ 4194 h 6351"/>
              <a:gd name="T68" fmla="*/ 5021 w 5273"/>
              <a:gd name="T69" fmla="*/ 3851 h 6351"/>
              <a:gd name="T70" fmla="*/ 5139 w 5273"/>
              <a:gd name="T71" fmla="*/ 3723 h 6351"/>
              <a:gd name="T72" fmla="*/ 5273 w 5273"/>
              <a:gd name="T73" fmla="*/ 3535 h 6351"/>
              <a:gd name="T74" fmla="*/ 5161 w 5273"/>
              <a:gd name="T75" fmla="*/ 3301 h 6351"/>
              <a:gd name="T76" fmla="*/ 4772 w 5273"/>
              <a:gd name="T77" fmla="*/ 2922 h 6351"/>
              <a:gd name="T78" fmla="*/ 4431 w 5273"/>
              <a:gd name="T79" fmla="*/ 2995 h 6351"/>
              <a:gd name="T80" fmla="*/ 4072 w 5273"/>
              <a:gd name="T81" fmla="*/ 3204 h 6351"/>
              <a:gd name="T82" fmla="*/ 3996 w 5273"/>
              <a:gd name="T83" fmla="*/ 2951 h 6351"/>
              <a:gd name="T84" fmla="*/ 3611 w 5273"/>
              <a:gd name="T85" fmla="*/ 2875 h 6351"/>
              <a:gd name="T86" fmla="*/ 3581 w 5273"/>
              <a:gd name="T87" fmla="*/ 2069 h 6351"/>
              <a:gd name="T88" fmla="*/ 3607 w 5273"/>
              <a:gd name="T89" fmla="*/ 1745 h 6351"/>
              <a:gd name="T90" fmla="*/ 3931 w 5273"/>
              <a:gd name="T91" fmla="*/ 1722 h 6351"/>
              <a:gd name="T92" fmla="*/ 3964 w 5273"/>
              <a:gd name="T93" fmla="*/ 1236 h 6351"/>
              <a:gd name="T94" fmla="*/ 3694 w 5273"/>
              <a:gd name="T95" fmla="*/ 1146 h 6351"/>
              <a:gd name="T96" fmla="*/ 3539 w 5273"/>
              <a:gd name="T97" fmla="*/ 998 h 6351"/>
              <a:gd name="T98" fmla="*/ 3323 w 5273"/>
              <a:gd name="T99" fmla="*/ 965 h 6351"/>
              <a:gd name="T100" fmla="*/ 3170 w 5273"/>
              <a:gd name="T101" fmla="*/ 738 h 6351"/>
              <a:gd name="T102" fmla="*/ 3085 w 5273"/>
              <a:gd name="T103" fmla="*/ 618 h 6351"/>
              <a:gd name="T104" fmla="*/ 2909 w 5273"/>
              <a:gd name="T105" fmla="*/ 579 h 6351"/>
              <a:gd name="T106" fmla="*/ 2737 w 5273"/>
              <a:gd name="T107" fmla="*/ 363 h 6351"/>
              <a:gd name="T108" fmla="*/ 2431 w 5273"/>
              <a:gd name="T109" fmla="*/ 285 h 6351"/>
              <a:gd name="T110" fmla="*/ 2470 w 5273"/>
              <a:gd name="T111" fmla="*/ 110 h 6351"/>
              <a:gd name="T112" fmla="*/ 452 w 5273"/>
              <a:gd name="T113" fmla="*/ 1323 h 635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5273" h="6351">
                <a:moveTo>
                  <a:pt x="2306" y="85"/>
                </a:moveTo>
                <a:lnTo>
                  <a:pt x="2268" y="85"/>
                </a:lnTo>
                <a:lnTo>
                  <a:pt x="2246" y="117"/>
                </a:lnTo>
                <a:lnTo>
                  <a:pt x="2192" y="131"/>
                </a:lnTo>
                <a:lnTo>
                  <a:pt x="2186" y="168"/>
                </a:lnTo>
                <a:lnTo>
                  <a:pt x="2141" y="172"/>
                </a:lnTo>
                <a:lnTo>
                  <a:pt x="2137" y="161"/>
                </a:lnTo>
                <a:lnTo>
                  <a:pt x="2101" y="158"/>
                </a:lnTo>
                <a:lnTo>
                  <a:pt x="2110" y="129"/>
                </a:lnTo>
                <a:lnTo>
                  <a:pt x="2099" y="135"/>
                </a:lnTo>
                <a:lnTo>
                  <a:pt x="2052" y="139"/>
                </a:lnTo>
                <a:lnTo>
                  <a:pt x="2037" y="157"/>
                </a:lnTo>
                <a:lnTo>
                  <a:pt x="2026" y="155"/>
                </a:lnTo>
                <a:lnTo>
                  <a:pt x="2031" y="131"/>
                </a:lnTo>
                <a:lnTo>
                  <a:pt x="2071" y="114"/>
                </a:lnTo>
                <a:lnTo>
                  <a:pt x="2084" y="79"/>
                </a:lnTo>
                <a:lnTo>
                  <a:pt x="2134" y="101"/>
                </a:lnTo>
                <a:lnTo>
                  <a:pt x="2133" y="127"/>
                </a:lnTo>
                <a:lnTo>
                  <a:pt x="2153" y="120"/>
                </a:lnTo>
                <a:lnTo>
                  <a:pt x="2162" y="82"/>
                </a:lnTo>
                <a:lnTo>
                  <a:pt x="2146" y="47"/>
                </a:lnTo>
                <a:lnTo>
                  <a:pt x="2076" y="41"/>
                </a:lnTo>
                <a:lnTo>
                  <a:pt x="2033" y="58"/>
                </a:lnTo>
                <a:lnTo>
                  <a:pt x="1897" y="56"/>
                </a:lnTo>
                <a:lnTo>
                  <a:pt x="1855" y="72"/>
                </a:lnTo>
                <a:lnTo>
                  <a:pt x="1799" y="50"/>
                </a:lnTo>
                <a:lnTo>
                  <a:pt x="1784" y="4"/>
                </a:lnTo>
                <a:lnTo>
                  <a:pt x="1746" y="0"/>
                </a:lnTo>
                <a:lnTo>
                  <a:pt x="1672" y="44"/>
                </a:lnTo>
                <a:lnTo>
                  <a:pt x="1643" y="114"/>
                </a:lnTo>
                <a:lnTo>
                  <a:pt x="1668" y="135"/>
                </a:lnTo>
                <a:lnTo>
                  <a:pt x="1672" y="181"/>
                </a:lnTo>
                <a:lnTo>
                  <a:pt x="1629" y="204"/>
                </a:lnTo>
                <a:lnTo>
                  <a:pt x="1512" y="249"/>
                </a:lnTo>
                <a:lnTo>
                  <a:pt x="1451" y="294"/>
                </a:lnTo>
                <a:lnTo>
                  <a:pt x="1375" y="312"/>
                </a:lnTo>
                <a:lnTo>
                  <a:pt x="1352" y="303"/>
                </a:lnTo>
                <a:lnTo>
                  <a:pt x="1306" y="320"/>
                </a:lnTo>
                <a:lnTo>
                  <a:pt x="1292" y="367"/>
                </a:lnTo>
                <a:lnTo>
                  <a:pt x="1206" y="434"/>
                </a:lnTo>
                <a:lnTo>
                  <a:pt x="1180" y="432"/>
                </a:lnTo>
                <a:lnTo>
                  <a:pt x="1180" y="449"/>
                </a:lnTo>
                <a:lnTo>
                  <a:pt x="1206" y="472"/>
                </a:lnTo>
                <a:lnTo>
                  <a:pt x="1197" y="500"/>
                </a:lnTo>
                <a:lnTo>
                  <a:pt x="1243" y="505"/>
                </a:lnTo>
                <a:lnTo>
                  <a:pt x="1197" y="579"/>
                </a:lnTo>
                <a:lnTo>
                  <a:pt x="1043" y="637"/>
                </a:lnTo>
                <a:lnTo>
                  <a:pt x="999" y="681"/>
                </a:lnTo>
                <a:lnTo>
                  <a:pt x="1012" y="744"/>
                </a:lnTo>
                <a:lnTo>
                  <a:pt x="986" y="788"/>
                </a:lnTo>
                <a:lnTo>
                  <a:pt x="1015" y="838"/>
                </a:lnTo>
                <a:lnTo>
                  <a:pt x="997" y="841"/>
                </a:lnTo>
                <a:lnTo>
                  <a:pt x="991" y="940"/>
                </a:lnTo>
                <a:lnTo>
                  <a:pt x="962" y="1035"/>
                </a:lnTo>
                <a:lnTo>
                  <a:pt x="939" y="1043"/>
                </a:lnTo>
                <a:lnTo>
                  <a:pt x="834" y="1124"/>
                </a:lnTo>
                <a:lnTo>
                  <a:pt x="823" y="1168"/>
                </a:lnTo>
                <a:lnTo>
                  <a:pt x="797" y="1153"/>
                </a:lnTo>
                <a:lnTo>
                  <a:pt x="766" y="1176"/>
                </a:lnTo>
                <a:lnTo>
                  <a:pt x="766" y="1242"/>
                </a:lnTo>
                <a:lnTo>
                  <a:pt x="721" y="1373"/>
                </a:lnTo>
                <a:lnTo>
                  <a:pt x="684" y="1397"/>
                </a:lnTo>
                <a:lnTo>
                  <a:pt x="585" y="1473"/>
                </a:lnTo>
                <a:lnTo>
                  <a:pt x="572" y="1528"/>
                </a:lnTo>
                <a:lnTo>
                  <a:pt x="540" y="1588"/>
                </a:lnTo>
                <a:lnTo>
                  <a:pt x="488" y="1606"/>
                </a:lnTo>
                <a:lnTo>
                  <a:pt x="480" y="1633"/>
                </a:lnTo>
                <a:lnTo>
                  <a:pt x="404" y="1669"/>
                </a:lnTo>
                <a:lnTo>
                  <a:pt x="346" y="1661"/>
                </a:lnTo>
                <a:lnTo>
                  <a:pt x="274" y="1679"/>
                </a:lnTo>
                <a:lnTo>
                  <a:pt x="214" y="1703"/>
                </a:lnTo>
                <a:lnTo>
                  <a:pt x="271" y="1712"/>
                </a:lnTo>
                <a:lnTo>
                  <a:pt x="272" y="1769"/>
                </a:lnTo>
                <a:lnTo>
                  <a:pt x="305" y="1781"/>
                </a:lnTo>
                <a:lnTo>
                  <a:pt x="359" y="1875"/>
                </a:lnTo>
                <a:lnTo>
                  <a:pt x="414" y="2122"/>
                </a:lnTo>
                <a:lnTo>
                  <a:pt x="477" y="2331"/>
                </a:lnTo>
                <a:lnTo>
                  <a:pt x="712" y="2535"/>
                </a:lnTo>
                <a:lnTo>
                  <a:pt x="823" y="2586"/>
                </a:lnTo>
                <a:lnTo>
                  <a:pt x="886" y="2589"/>
                </a:lnTo>
                <a:lnTo>
                  <a:pt x="939" y="2635"/>
                </a:lnTo>
                <a:lnTo>
                  <a:pt x="967" y="2747"/>
                </a:lnTo>
                <a:lnTo>
                  <a:pt x="970" y="2970"/>
                </a:lnTo>
                <a:lnTo>
                  <a:pt x="1002" y="3000"/>
                </a:lnTo>
                <a:lnTo>
                  <a:pt x="1002" y="3108"/>
                </a:lnTo>
                <a:lnTo>
                  <a:pt x="948" y="3211"/>
                </a:lnTo>
                <a:lnTo>
                  <a:pt x="856" y="3288"/>
                </a:lnTo>
                <a:lnTo>
                  <a:pt x="825" y="3282"/>
                </a:lnTo>
                <a:lnTo>
                  <a:pt x="699" y="3346"/>
                </a:lnTo>
                <a:lnTo>
                  <a:pt x="601" y="3469"/>
                </a:lnTo>
                <a:lnTo>
                  <a:pt x="598" y="3521"/>
                </a:lnTo>
                <a:lnTo>
                  <a:pt x="567" y="3546"/>
                </a:lnTo>
                <a:lnTo>
                  <a:pt x="550" y="3596"/>
                </a:lnTo>
                <a:lnTo>
                  <a:pt x="459" y="3901"/>
                </a:lnTo>
                <a:lnTo>
                  <a:pt x="324" y="4097"/>
                </a:lnTo>
                <a:lnTo>
                  <a:pt x="297" y="4170"/>
                </a:lnTo>
                <a:lnTo>
                  <a:pt x="297" y="4219"/>
                </a:lnTo>
                <a:lnTo>
                  <a:pt x="330" y="4242"/>
                </a:lnTo>
                <a:lnTo>
                  <a:pt x="317" y="4396"/>
                </a:lnTo>
                <a:lnTo>
                  <a:pt x="260" y="4569"/>
                </a:lnTo>
                <a:lnTo>
                  <a:pt x="260" y="4705"/>
                </a:lnTo>
                <a:lnTo>
                  <a:pt x="164" y="4818"/>
                </a:lnTo>
                <a:lnTo>
                  <a:pt x="124" y="4828"/>
                </a:lnTo>
                <a:lnTo>
                  <a:pt x="97" y="4889"/>
                </a:lnTo>
                <a:lnTo>
                  <a:pt x="97" y="4938"/>
                </a:lnTo>
                <a:lnTo>
                  <a:pt x="63" y="5160"/>
                </a:lnTo>
                <a:lnTo>
                  <a:pt x="38" y="5190"/>
                </a:lnTo>
                <a:lnTo>
                  <a:pt x="60" y="5273"/>
                </a:lnTo>
                <a:lnTo>
                  <a:pt x="44" y="5427"/>
                </a:lnTo>
                <a:lnTo>
                  <a:pt x="20" y="5442"/>
                </a:lnTo>
                <a:lnTo>
                  <a:pt x="0" y="5523"/>
                </a:lnTo>
                <a:lnTo>
                  <a:pt x="123" y="5733"/>
                </a:lnTo>
                <a:lnTo>
                  <a:pt x="123" y="5832"/>
                </a:lnTo>
                <a:lnTo>
                  <a:pt x="265" y="6003"/>
                </a:lnTo>
                <a:lnTo>
                  <a:pt x="357" y="6216"/>
                </a:lnTo>
                <a:lnTo>
                  <a:pt x="504" y="6351"/>
                </a:lnTo>
                <a:lnTo>
                  <a:pt x="504" y="6351"/>
                </a:lnTo>
                <a:lnTo>
                  <a:pt x="1999" y="6351"/>
                </a:lnTo>
                <a:lnTo>
                  <a:pt x="2042" y="6239"/>
                </a:lnTo>
                <a:lnTo>
                  <a:pt x="2084" y="6216"/>
                </a:lnTo>
                <a:lnTo>
                  <a:pt x="2173" y="6062"/>
                </a:lnTo>
                <a:lnTo>
                  <a:pt x="2229" y="6036"/>
                </a:lnTo>
                <a:lnTo>
                  <a:pt x="2420" y="6036"/>
                </a:lnTo>
                <a:lnTo>
                  <a:pt x="2472" y="6065"/>
                </a:lnTo>
                <a:lnTo>
                  <a:pt x="2581" y="6029"/>
                </a:lnTo>
                <a:lnTo>
                  <a:pt x="2617" y="5944"/>
                </a:lnTo>
                <a:lnTo>
                  <a:pt x="2666" y="5944"/>
                </a:lnTo>
                <a:lnTo>
                  <a:pt x="2735" y="5832"/>
                </a:lnTo>
                <a:lnTo>
                  <a:pt x="2735" y="5753"/>
                </a:lnTo>
                <a:lnTo>
                  <a:pt x="2843" y="5664"/>
                </a:lnTo>
                <a:lnTo>
                  <a:pt x="2850" y="5615"/>
                </a:lnTo>
                <a:lnTo>
                  <a:pt x="2883" y="5586"/>
                </a:lnTo>
                <a:lnTo>
                  <a:pt x="2897" y="5431"/>
                </a:lnTo>
                <a:lnTo>
                  <a:pt x="2930" y="5343"/>
                </a:lnTo>
                <a:lnTo>
                  <a:pt x="2995" y="5343"/>
                </a:lnTo>
                <a:lnTo>
                  <a:pt x="3084" y="5244"/>
                </a:lnTo>
                <a:lnTo>
                  <a:pt x="3093" y="5120"/>
                </a:lnTo>
                <a:lnTo>
                  <a:pt x="3116" y="5107"/>
                </a:lnTo>
                <a:lnTo>
                  <a:pt x="3159" y="5015"/>
                </a:lnTo>
                <a:lnTo>
                  <a:pt x="3129" y="4930"/>
                </a:lnTo>
                <a:lnTo>
                  <a:pt x="3172" y="4900"/>
                </a:lnTo>
                <a:lnTo>
                  <a:pt x="3238" y="4910"/>
                </a:lnTo>
                <a:lnTo>
                  <a:pt x="3362" y="4851"/>
                </a:lnTo>
                <a:lnTo>
                  <a:pt x="3428" y="4785"/>
                </a:lnTo>
                <a:lnTo>
                  <a:pt x="3460" y="4782"/>
                </a:lnTo>
                <a:lnTo>
                  <a:pt x="3536" y="4677"/>
                </a:lnTo>
                <a:lnTo>
                  <a:pt x="3523" y="4559"/>
                </a:lnTo>
                <a:lnTo>
                  <a:pt x="3555" y="4540"/>
                </a:lnTo>
                <a:lnTo>
                  <a:pt x="3578" y="4569"/>
                </a:lnTo>
                <a:lnTo>
                  <a:pt x="3667" y="4550"/>
                </a:lnTo>
                <a:lnTo>
                  <a:pt x="3670" y="4494"/>
                </a:lnTo>
                <a:lnTo>
                  <a:pt x="3759" y="4422"/>
                </a:lnTo>
                <a:lnTo>
                  <a:pt x="3811" y="4376"/>
                </a:lnTo>
                <a:lnTo>
                  <a:pt x="3824" y="4284"/>
                </a:lnTo>
                <a:lnTo>
                  <a:pt x="3906" y="4215"/>
                </a:lnTo>
                <a:lnTo>
                  <a:pt x="3936" y="4209"/>
                </a:lnTo>
                <a:lnTo>
                  <a:pt x="3968" y="4258"/>
                </a:lnTo>
                <a:lnTo>
                  <a:pt x="4053" y="4261"/>
                </a:lnTo>
                <a:lnTo>
                  <a:pt x="4080" y="4281"/>
                </a:lnTo>
                <a:lnTo>
                  <a:pt x="4178" y="4271"/>
                </a:lnTo>
                <a:lnTo>
                  <a:pt x="4234" y="4238"/>
                </a:lnTo>
                <a:lnTo>
                  <a:pt x="4312" y="4241"/>
                </a:lnTo>
                <a:lnTo>
                  <a:pt x="4348" y="4271"/>
                </a:lnTo>
                <a:lnTo>
                  <a:pt x="4411" y="4261"/>
                </a:lnTo>
                <a:lnTo>
                  <a:pt x="4519" y="4183"/>
                </a:lnTo>
                <a:lnTo>
                  <a:pt x="4578" y="4173"/>
                </a:lnTo>
                <a:lnTo>
                  <a:pt x="4614" y="4130"/>
                </a:lnTo>
                <a:lnTo>
                  <a:pt x="4656" y="4120"/>
                </a:lnTo>
                <a:lnTo>
                  <a:pt x="4692" y="4166"/>
                </a:lnTo>
                <a:lnTo>
                  <a:pt x="4812" y="4194"/>
                </a:lnTo>
                <a:lnTo>
                  <a:pt x="4893" y="4114"/>
                </a:lnTo>
                <a:lnTo>
                  <a:pt x="4920" y="4051"/>
                </a:lnTo>
                <a:lnTo>
                  <a:pt x="4949" y="4028"/>
                </a:lnTo>
                <a:lnTo>
                  <a:pt x="4942" y="3927"/>
                </a:lnTo>
                <a:lnTo>
                  <a:pt x="5021" y="3851"/>
                </a:lnTo>
                <a:lnTo>
                  <a:pt x="5125" y="3817"/>
                </a:lnTo>
                <a:lnTo>
                  <a:pt x="5117" y="3781"/>
                </a:lnTo>
                <a:lnTo>
                  <a:pt x="5086" y="3759"/>
                </a:lnTo>
                <a:lnTo>
                  <a:pt x="5099" y="3716"/>
                </a:lnTo>
                <a:cubicBezTo>
                  <a:pt x="5099" y="3716"/>
                  <a:pt x="5131" y="3725"/>
                  <a:pt x="5139" y="3723"/>
                </a:cubicBezTo>
                <a:cubicBezTo>
                  <a:pt x="5148" y="3721"/>
                  <a:pt x="5224" y="3647"/>
                  <a:pt x="5224" y="3647"/>
                </a:cubicBezTo>
                <a:lnTo>
                  <a:pt x="5195" y="3632"/>
                </a:lnTo>
                <a:lnTo>
                  <a:pt x="5184" y="3587"/>
                </a:lnTo>
                <a:lnTo>
                  <a:pt x="5233" y="3594"/>
                </a:lnTo>
                <a:lnTo>
                  <a:pt x="5273" y="3535"/>
                </a:lnTo>
                <a:lnTo>
                  <a:pt x="5188" y="3512"/>
                </a:lnTo>
                <a:lnTo>
                  <a:pt x="5180" y="3395"/>
                </a:lnTo>
                <a:lnTo>
                  <a:pt x="5208" y="3377"/>
                </a:lnTo>
                <a:lnTo>
                  <a:pt x="5208" y="3322"/>
                </a:lnTo>
                <a:lnTo>
                  <a:pt x="5161" y="3301"/>
                </a:lnTo>
                <a:lnTo>
                  <a:pt x="5106" y="3191"/>
                </a:lnTo>
                <a:lnTo>
                  <a:pt x="5067" y="3197"/>
                </a:lnTo>
                <a:lnTo>
                  <a:pt x="4914" y="3016"/>
                </a:lnTo>
                <a:lnTo>
                  <a:pt x="4776" y="2975"/>
                </a:lnTo>
                <a:lnTo>
                  <a:pt x="4772" y="2922"/>
                </a:lnTo>
                <a:lnTo>
                  <a:pt x="4645" y="2918"/>
                </a:lnTo>
                <a:lnTo>
                  <a:pt x="4595" y="2938"/>
                </a:lnTo>
                <a:lnTo>
                  <a:pt x="4568" y="2907"/>
                </a:lnTo>
                <a:lnTo>
                  <a:pt x="4489" y="2907"/>
                </a:lnTo>
                <a:lnTo>
                  <a:pt x="4431" y="2995"/>
                </a:lnTo>
                <a:lnTo>
                  <a:pt x="4367" y="3009"/>
                </a:lnTo>
                <a:lnTo>
                  <a:pt x="4237" y="3151"/>
                </a:lnTo>
                <a:lnTo>
                  <a:pt x="4174" y="3149"/>
                </a:lnTo>
                <a:lnTo>
                  <a:pt x="4114" y="3202"/>
                </a:lnTo>
                <a:lnTo>
                  <a:pt x="4072" y="3204"/>
                </a:lnTo>
                <a:lnTo>
                  <a:pt x="4022" y="3150"/>
                </a:lnTo>
                <a:lnTo>
                  <a:pt x="3959" y="3150"/>
                </a:lnTo>
                <a:lnTo>
                  <a:pt x="3952" y="3046"/>
                </a:lnTo>
                <a:lnTo>
                  <a:pt x="3998" y="3012"/>
                </a:lnTo>
                <a:lnTo>
                  <a:pt x="3996" y="2951"/>
                </a:lnTo>
                <a:lnTo>
                  <a:pt x="3945" y="2916"/>
                </a:lnTo>
                <a:lnTo>
                  <a:pt x="3750" y="2914"/>
                </a:lnTo>
                <a:lnTo>
                  <a:pt x="3723" y="2944"/>
                </a:lnTo>
                <a:lnTo>
                  <a:pt x="3680" y="2944"/>
                </a:lnTo>
                <a:lnTo>
                  <a:pt x="3611" y="2875"/>
                </a:lnTo>
                <a:lnTo>
                  <a:pt x="3615" y="2650"/>
                </a:lnTo>
                <a:lnTo>
                  <a:pt x="3520" y="2331"/>
                </a:lnTo>
                <a:lnTo>
                  <a:pt x="3518" y="2146"/>
                </a:lnTo>
                <a:lnTo>
                  <a:pt x="3578" y="2107"/>
                </a:lnTo>
                <a:lnTo>
                  <a:pt x="3581" y="2069"/>
                </a:lnTo>
                <a:lnTo>
                  <a:pt x="3414" y="1929"/>
                </a:lnTo>
                <a:lnTo>
                  <a:pt x="3374" y="1924"/>
                </a:lnTo>
                <a:lnTo>
                  <a:pt x="3369" y="1838"/>
                </a:lnTo>
                <a:lnTo>
                  <a:pt x="3419" y="1836"/>
                </a:lnTo>
                <a:lnTo>
                  <a:pt x="3607" y="1745"/>
                </a:lnTo>
                <a:lnTo>
                  <a:pt x="3722" y="1748"/>
                </a:lnTo>
                <a:lnTo>
                  <a:pt x="3849" y="1675"/>
                </a:lnTo>
                <a:lnTo>
                  <a:pt x="3872" y="1674"/>
                </a:lnTo>
                <a:lnTo>
                  <a:pt x="3899" y="1719"/>
                </a:lnTo>
                <a:lnTo>
                  <a:pt x="3931" y="1722"/>
                </a:lnTo>
                <a:lnTo>
                  <a:pt x="3957" y="1675"/>
                </a:lnTo>
                <a:lnTo>
                  <a:pt x="3962" y="1331"/>
                </a:lnTo>
                <a:lnTo>
                  <a:pt x="3908" y="1330"/>
                </a:lnTo>
                <a:lnTo>
                  <a:pt x="3888" y="1310"/>
                </a:lnTo>
                <a:lnTo>
                  <a:pt x="3964" y="1236"/>
                </a:lnTo>
                <a:lnTo>
                  <a:pt x="3843" y="1161"/>
                </a:lnTo>
                <a:lnTo>
                  <a:pt x="3827" y="1128"/>
                </a:lnTo>
                <a:lnTo>
                  <a:pt x="3733" y="1128"/>
                </a:lnTo>
                <a:cubicBezTo>
                  <a:pt x="3725" y="1128"/>
                  <a:pt x="3721" y="1165"/>
                  <a:pt x="3721" y="1165"/>
                </a:cubicBezTo>
                <a:lnTo>
                  <a:pt x="3694" y="1146"/>
                </a:lnTo>
                <a:lnTo>
                  <a:pt x="3682" y="1065"/>
                </a:lnTo>
                <a:lnTo>
                  <a:pt x="3657" y="1065"/>
                </a:lnTo>
                <a:lnTo>
                  <a:pt x="3659" y="1044"/>
                </a:lnTo>
                <a:lnTo>
                  <a:pt x="3590" y="991"/>
                </a:lnTo>
                <a:lnTo>
                  <a:pt x="3539" y="998"/>
                </a:lnTo>
                <a:lnTo>
                  <a:pt x="3457" y="967"/>
                </a:lnTo>
                <a:lnTo>
                  <a:pt x="3449" y="924"/>
                </a:lnTo>
                <a:lnTo>
                  <a:pt x="3427" y="918"/>
                </a:lnTo>
                <a:lnTo>
                  <a:pt x="3400" y="963"/>
                </a:lnTo>
                <a:cubicBezTo>
                  <a:pt x="3400" y="963"/>
                  <a:pt x="3331" y="965"/>
                  <a:pt x="3323" y="965"/>
                </a:cubicBezTo>
                <a:cubicBezTo>
                  <a:pt x="3315" y="965"/>
                  <a:pt x="3296" y="916"/>
                  <a:pt x="3296" y="916"/>
                </a:cubicBezTo>
                <a:lnTo>
                  <a:pt x="3300" y="871"/>
                </a:lnTo>
                <a:lnTo>
                  <a:pt x="3190" y="822"/>
                </a:lnTo>
                <a:lnTo>
                  <a:pt x="3157" y="767"/>
                </a:lnTo>
                <a:lnTo>
                  <a:pt x="3170" y="738"/>
                </a:lnTo>
                <a:lnTo>
                  <a:pt x="3168" y="687"/>
                </a:lnTo>
                <a:lnTo>
                  <a:pt x="3202" y="671"/>
                </a:lnTo>
                <a:lnTo>
                  <a:pt x="3201" y="582"/>
                </a:lnTo>
                <a:lnTo>
                  <a:pt x="3118" y="581"/>
                </a:lnTo>
                <a:lnTo>
                  <a:pt x="3085" y="618"/>
                </a:lnTo>
                <a:lnTo>
                  <a:pt x="3066" y="575"/>
                </a:lnTo>
                <a:lnTo>
                  <a:pt x="3066" y="547"/>
                </a:lnTo>
                <a:lnTo>
                  <a:pt x="3049" y="538"/>
                </a:lnTo>
                <a:lnTo>
                  <a:pt x="3037" y="581"/>
                </a:lnTo>
                <a:lnTo>
                  <a:pt x="2909" y="579"/>
                </a:lnTo>
                <a:lnTo>
                  <a:pt x="2882" y="559"/>
                </a:lnTo>
                <a:lnTo>
                  <a:pt x="2878" y="514"/>
                </a:lnTo>
                <a:lnTo>
                  <a:pt x="2843" y="510"/>
                </a:lnTo>
                <a:lnTo>
                  <a:pt x="2727" y="381"/>
                </a:lnTo>
                <a:lnTo>
                  <a:pt x="2737" y="363"/>
                </a:lnTo>
                <a:lnTo>
                  <a:pt x="2576" y="281"/>
                </a:lnTo>
                <a:lnTo>
                  <a:pt x="2562" y="265"/>
                </a:lnTo>
                <a:lnTo>
                  <a:pt x="2507" y="261"/>
                </a:lnTo>
                <a:lnTo>
                  <a:pt x="2482" y="283"/>
                </a:lnTo>
                <a:lnTo>
                  <a:pt x="2431" y="285"/>
                </a:lnTo>
                <a:lnTo>
                  <a:pt x="2407" y="253"/>
                </a:lnTo>
                <a:lnTo>
                  <a:pt x="2447" y="208"/>
                </a:lnTo>
                <a:lnTo>
                  <a:pt x="2470" y="202"/>
                </a:lnTo>
                <a:lnTo>
                  <a:pt x="2483" y="134"/>
                </a:lnTo>
                <a:lnTo>
                  <a:pt x="2470" y="110"/>
                </a:lnTo>
                <a:lnTo>
                  <a:pt x="2378" y="106"/>
                </a:lnTo>
                <a:lnTo>
                  <a:pt x="2357" y="68"/>
                </a:lnTo>
                <a:lnTo>
                  <a:pt x="2311" y="67"/>
                </a:lnTo>
                <a:lnTo>
                  <a:pt x="2306" y="85"/>
                </a:lnTo>
                <a:close/>
                <a:moveTo>
                  <a:pt x="452" y="1323"/>
                </a:moveTo>
                <a:lnTo>
                  <a:pt x="486" y="1328"/>
                </a:lnTo>
                <a:lnTo>
                  <a:pt x="488" y="1305"/>
                </a:lnTo>
                <a:lnTo>
                  <a:pt x="458" y="1313"/>
                </a:lnTo>
                <a:lnTo>
                  <a:pt x="452" y="1323"/>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4" name="ANT">
            <a:extLst>
              <a:ext uri="{FF2B5EF4-FFF2-40B4-BE49-F238E27FC236}">
                <a16:creationId xmlns:a16="http://schemas.microsoft.com/office/drawing/2014/main" id="{00000000-0008-0000-0200-000072000000}"/>
              </a:ext>
            </a:extLst>
          </xdr:cNvPr>
          <xdr:cNvSpPr>
            <a:spLocks/>
          </xdr:cNvSpPr>
        </xdr:nvSpPr>
        <xdr:spPr bwMode="auto">
          <a:xfrm>
            <a:off x="8827833" y="2844138"/>
            <a:ext cx="994101" cy="1036918"/>
          </a:xfrm>
          <a:custGeom>
            <a:avLst/>
            <a:gdLst>
              <a:gd name="T0" fmla="*/ 6111 w 9951"/>
              <a:gd name="T1" fmla="*/ 10033 h 10419"/>
              <a:gd name="T2" fmla="*/ 6645 w 9951"/>
              <a:gd name="T3" fmla="*/ 9554 h 10419"/>
              <a:gd name="T4" fmla="*/ 7199 w 9951"/>
              <a:gd name="T5" fmla="*/ 9634 h 10419"/>
              <a:gd name="T6" fmla="*/ 7516 w 9951"/>
              <a:gd name="T7" fmla="*/ 9418 h 10419"/>
              <a:gd name="T8" fmla="*/ 7762 w 9951"/>
              <a:gd name="T9" fmla="*/ 8661 h 10419"/>
              <a:gd name="T10" fmla="*/ 8189 w 9951"/>
              <a:gd name="T11" fmla="*/ 7592 h 10419"/>
              <a:gd name="T12" fmla="*/ 8426 w 9951"/>
              <a:gd name="T13" fmla="*/ 6821 h 10419"/>
              <a:gd name="T14" fmla="*/ 9485 w 9951"/>
              <a:gd name="T15" fmla="*/ 5999 h 10419"/>
              <a:gd name="T16" fmla="*/ 8830 w 9951"/>
              <a:gd name="T17" fmla="*/ 5684 h 10419"/>
              <a:gd name="T18" fmla="*/ 8347 w 9951"/>
              <a:gd name="T19" fmla="*/ 5182 h 10419"/>
              <a:gd name="T20" fmla="*/ 8434 w 9951"/>
              <a:gd name="T21" fmla="*/ 4524 h 10419"/>
              <a:gd name="T22" fmla="*/ 8232 w 9951"/>
              <a:gd name="T23" fmla="*/ 4531 h 10419"/>
              <a:gd name="T24" fmla="*/ 7751 w 9951"/>
              <a:gd name="T25" fmla="*/ 4198 h 10419"/>
              <a:gd name="T26" fmla="*/ 8104 w 9951"/>
              <a:gd name="T27" fmla="*/ 3616 h 10419"/>
              <a:gd name="T28" fmla="*/ 7945 w 9951"/>
              <a:gd name="T29" fmla="*/ 2925 h 10419"/>
              <a:gd name="T30" fmla="*/ 7414 w 9951"/>
              <a:gd name="T31" fmla="*/ 2313 h 10419"/>
              <a:gd name="T32" fmla="*/ 6749 w 9951"/>
              <a:gd name="T33" fmla="*/ 2427 h 10419"/>
              <a:gd name="T34" fmla="*/ 6017 w 9951"/>
              <a:gd name="T35" fmla="*/ 2513 h 10419"/>
              <a:gd name="T36" fmla="*/ 5493 w 9951"/>
              <a:gd name="T37" fmla="*/ 2772 h 10419"/>
              <a:gd name="T38" fmla="*/ 5031 w 9951"/>
              <a:gd name="T39" fmla="*/ 3352 h 10419"/>
              <a:gd name="T40" fmla="*/ 4554 w 9951"/>
              <a:gd name="T41" fmla="*/ 4177 h 10419"/>
              <a:gd name="T42" fmla="*/ 2201 w 9951"/>
              <a:gd name="T43" fmla="*/ 4235 h 10419"/>
              <a:gd name="T44" fmla="*/ 2062 w 9951"/>
              <a:gd name="T45" fmla="*/ 3060 h 10419"/>
              <a:gd name="T46" fmla="*/ 2504 w 9951"/>
              <a:gd name="T47" fmla="*/ 1778 h 10419"/>
              <a:gd name="T48" fmla="*/ 2878 w 9951"/>
              <a:gd name="T49" fmla="*/ 866 h 10419"/>
              <a:gd name="T50" fmla="*/ 1907 w 9951"/>
              <a:gd name="T51" fmla="*/ 229 h 10419"/>
              <a:gd name="T52" fmla="*/ 801 w 9951"/>
              <a:gd name="T53" fmla="*/ 736 h 10419"/>
              <a:gd name="T54" fmla="*/ 870 w 9951"/>
              <a:gd name="T55" fmla="*/ 1096 h 10419"/>
              <a:gd name="T56" fmla="*/ 1132 w 9951"/>
              <a:gd name="T57" fmla="*/ 1775 h 10419"/>
              <a:gd name="T58" fmla="*/ 1281 w 9951"/>
              <a:gd name="T59" fmla="*/ 2496 h 10419"/>
              <a:gd name="T60" fmla="*/ 849 w 9951"/>
              <a:gd name="T61" fmla="*/ 2970 h 10419"/>
              <a:gd name="T62" fmla="*/ 690 w 9951"/>
              <a:gd name="T63" fmla="*/ 2538 h 10419"/>
              <a:gd name="T64" fmla="*/ 825 w 9951"/>
              <a:gd name="T65" fmla="*/ 2472 h 10419"/>
              <a:gd name="T66" fmla="*/ 941 w 9951"/>
              <a:gd name="T67" fmla="*/ 2407 h 10419"/>
              <a:gd name="T68" fmla="*/ 728 w 9951"/>
              <a:gd name="T69" fmla="*/ 2259 h 10419"/>
              <a:gd name="T70" fmla="*/ 663 w 9951"/>
              <a:gd name="T71" fmla="*/ 2078 h 10419"/>
              <a:gd name="T72" fmla="*/ 572 w 9951"/>
              <a:gd name="T73" fmla="*/ 1916 h 10419"/>
              <a:gd name="T74" fmla="*/ 550 w 9951"/>
              <a:gd name="T75" fmla="*/ 2460 h 10419"/>
              <a:gd name="T76" fmla="*/ 334 w 9951"/>
              <a:gd name="T77" fmla="*/ 2928 h 10419"/>
              <a:gd name="T78" fmla="*/ 184 w 9951"/>
              <a:gd name="T79" fmla="*/ 3389 h 10419"/>
              <a:gd name="T80" fmla="*/ 1229 w 9951"/>
              <a:gd name="T81" fmla="*/ 4389 h 10419"/>
              <a:gd name="T82" fmla="*/ 1901 w 9951"/>
              <a:gd name="T83" fmla="*/ 5005 h 10419"/>
              <a:gd name="T84" fmla="*/ 1767 w 9951"/>
              <a:gd name="T85" fmla="*/ 5761 h 10419"/>
              <a:gd name="T86" fmla="*/ 1084 w 9951"/>
              <a:gd name="T87" fmla="*/ 5602 h 10419"/>
              <a:gd name="T88" fmla="*/ 860 w 9951"/>
              <a:gd name="T89" fmla="*/ 6150 h 10419"/>
              <a:gd name="T90" fmla="*/ 540 w 9951"/>
              <a:gd name="T91" fmla="*/ 6450 h 10419"/>
              <a:gd name="T92" fmla="*/ 732 w 9951"/>
              <a:gd name="T93" fmla="*/ 6723 h 10419"/>
              <a:gd name="T94" fmla="*/ 836 w 9951"/>
              <a:gd name="T95" fmla="*/ 7003 h 10419"/>
              <a:gd name="T96" fmla="*/ 1030 w 9951"/>
              <a:gd name="T97" fmla="*/ 7296 h 10419"/>
              <a:gd name="T98" fmla="*/ 1065 w 9951"/>
              <a:gd name="T99" fmla="*/ 7620 h 10419"/>
              <a:gd name="T100" fmla="*/ 1234 w 9951"/>
              <a:gd name="T101" fmla="*/ 8131 h 10419"/>
              <a:gd name="T102" fmla="*/ 1836 w 9951"/>
              <a:gd name="T103" fmla="*/ 8223 h 10419"/>
              <a:gd name="T104" fmla="*/ 2594 w 9951"/>
              <a:gd name="T105" fmla="*/ 8137 h 10419"/>
              <a:gd name="T106" fmla="*/ 2911 w 9951"/>
              <a:gd name="T107" fmla="*/ 8716 h 10419"/>
              <a:gd name="T108" fmla="*/ 3132 w 9951"/>
              <a:gd name="T109" fmla="*/ 9177 h 10419"/>
              <a:gd name="T110" fmla="*/ 3251 w 9951"/>
              <a:gd name="T111" fmla="*/ 9775 h 10419"/>
              <a:gd name="T112" fmla="*/ 3564 w 9951"/>
              <a:gd name="T113" fmla="*/ 10317 h 10419"/>
              <a:gd name="T114" fmla="*/ 4200 w 9951"/>
              <a:gd name="T115" fmla="*/ 10085 h 10419"/>
              <a:gd name="T116" fmla="*/ 4679 w 9951"/>
              <a:gd name="T117" fmla="*/ 10006 h 10419"/>
              <a:gd name="T118" fmla="*/ 4938 w 9951"/>
              <a:gd name="T119" fmla="*/ 9640 h 10419"/>
              <a:gd name="T120" fmla="*/ 5318 w 9951"/>
              <a:gd name="T121" fmla="*/ 9876 h 1041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9951" h="10419">
                <a:moveTo>
                  <a:pt x="5606" y="10346"/>
                </a:moveTo>
                <a:lnTo>
                  <a:pt x="5638" y="10419"/>
                </a:lnTo>
                <a:lnTo>
                  <a:pt x="5718" y="10356"/>
                </a:lnTo>
                <a:lnTo>
                  <a:pt x="5722" y="10310"/>
                </a:lnTo>
                <a:lnTo>
                  <a:pt x="5862" y="10187"/>
                </a:lnTo>
                <a:lnTo>
                  <a:pt x="5941" y="10168"/>
                </a:lnTo>
                <a:lnTo>
                  <a:pt x="5971" y="10141"/>
                </a:lnTo>
                <a:lnTo>
                  <a:pt x="6046" y="10140"/>
                </a:lnTo>
                <a:lnTo>
                  <a:pt x="6089" y="10113"/>
                </a:lnTo>
                <a:lnTo>
                  <a:pt x="6087" y="10089"/>
                </a:lnTo>
                <a:lnTo>
                  <a:pt x="6111" y="10033"/>
                </a:lnTo>
                <a:lnTo>
                  <a:pt x="6174" y="10007"/>
                </a:lnTo>
                <a:lnTo>
                  <a:pt x="6222" y="9951"/>
                </a:lnTo>
                <a:lnTo>
                  <a:pt x="6222" y="9835"/>
                </a:lnTo>
                <a:lnTo>
                  <a:pt x="6198" y="9820"/>
                </a:lnTo>
                <a:lnTo>
                  <a:pt x="6203" y="9755"/>
                </a:lnTo>
                <a:lnTo>
                  <a:pt x="6290" y="9731"/>
                </a:lnTo>
                <a:lnTo>
                  <a:pt x="6324" y="9731"/>
                </a:lnTo>
                <a:lnTo>
                  <a:pt x="6450" y="9697"/>
                </a:lnTo>
                <a:lnTo>
                  <a:pt x="6522" y="9612"/>
                </a:lnTo>
                <a:lnTo>
                  <a:pt x="6532" y="9578"/>
                </a:lnTo>
                <a:lnTo>
                  <a:pt x="6645" y="9554"/>
                </a:lnTo>
                <a:lnTo>
                  <a:pt x="6677" y="9525"/>
                </a:lnTo>
                <a:lnTo>
                  <a:pt x="6798" y="9513"/>
                </a:lnTo>
                <a:lnTo>
                  <a:pt x="6887" y="9520"/>
                </a:lnTo>
                <a:lnTo>
                  <a:pt x="6912" y="9472"/>
                </a:lnTo>
                <a:lnTo>
                  <a:pt x="6960" y="9472"/>
                </a:lnTo>
                <a:lnTo>
                  <a:pt x="6999" y="9513"/>
                </a:lnTo>
                <a:lnTo>
                  <a:pt x="6999" y="9564"/>
                </a:lnTo>
                <a:lnTo>
                  <a:pt x="7141" y="9620"/>
                </a:lnTo>
                <a:lnTo>
                  <a:pt x="7144" y="9651"/>
                </a:lnTo>
                <a:lnTo>
                  <a:pt x="7170" y="9656"/>
                </a:lnTo>
                <a:lnTo>
                  <a:pt x="7199" y="9634"/>
                </a:lnTo>
                <a:lnTo>
                  <a:pt x="7240" y="9634"/>
                </a:lnTo>
                <a:lnTo>
                  <a:pt x="7313" y="9574"/>
                </a:lnTo>
                <a:lnTo>
                  <a:pt x="7332" y="9482"/>
                </a:lnTo>
                <a:lnTo>
                  <a:pt x="7374" y="9433"/>
                </a:lnTo>
                <a:lnTo>
                  <a:pt x="7376" y="9395"/>
                </a:lnTo>
                <a:lnTo>
                  <a:pt x="7415" y="9370"/>
                </a:lnTo>
                <a:lnTo>
                  <a:pt x="7458" y="9378"/>
                </a:lnTo>
                <a:lnTo>
                  <a:pt x="7456" y="9404"/>
                </a:lnTo>
                <a:lnTo>
                  <a:pt x="7485" y="9419"/>
                </a:lnTo>
                <a:lnTo>
                  <a:pt x="7502" y="9412"/>
                </a:lnTo>
                <a:lnTo>
                  <a:pt x="7516" y="9418"/>
                </a:lnTo>
                <a:lnTo>
                  <a:pt x="7553" y="9385"/>
                </a:lnTo>
                <a:lnTo>
                  <a:pt x="7557" y="9214"/>
                </a:lnTo>
                <a:lnTo>
                  <a:pt x="7641" y="9083"/>
                </a:lnTo>
                <a:lnTo>
                  <a:pt x="7701" y="9056"/>
                </a:lnTo>
                <a:lnTo>
                  <a:pt x="7767" y="8981"/>
                </a:lnTo>
                <a:lnTo>
                  <a:pt x="7664" y="8902"/>
                </a:lnTo>
                <a:lnTo>
                  <a:pt x="7664" y="8865"/>
                </a:lnTo>
                <a:lnTo>
                  <a:pt x="7743" y="8795"/>
                </a:lnTo>
                <a:lnTo>
                  <a:pt x="7813" y="8795"/>
                </a:lnTo>
                <a:lnTo>
                  <a:pt x="7827" y="8740"/>
                </a:lnTo>
                <a:lnTo>
                  <a:pt x="7762" y="8661"/>
                </a:lnTo>
                <a:lnTo>
                  <a:pt x="7762" y="8591"/>
                </a:lnTo>
                <a:lnTo>
                  <a:pt x="7808" y="8531"/>
                </a:lnTo>
                <a:lnTo>
                  <a:pt x="7804" y="8489"/>
                </a:lnTo>
                <a:lnTo>
                  <a:pt x="7683" y="8428"/>
                </a:lnTo>
                <a:lnTo>
                  <a:pt x="7688" y="8312"/>
                </a:lnTo>
                <a:lnTo>
                  <a:pt x="7757" y="8270"/>
                </a:lnTo>
                <a:lnTo>
                  <a:pt x="7804" y="8099"/>
                </a:lnTo>
                <a:lnTo>
                  <a:pt x="7901" y="7936"/>
                </a:lnTo>
                <a:lnTo>
                  <a:pt x="8017" y="7889"/>
                </a:lnTo>
                <a:lnTo>
                  <a:pt x="8157" y="7731"/>
                </a:lnTo>
                <a:lnTo>
                  <a:pt x="8189" y="7592"/>
                </a:lnTo>
                <a:lnTo>
                  <a:pt x="8264" y="7527"/>
                </a:lnTo>
                <a:lnTo>
                  <a:pt x="8361" y="7527"/>
                </a:lnTo>
                <a:lnTo>
                  <a:pt x="8375" y="7439"/>
                </a:lnTo>
                <a:lnTo>
                  <a:pt x="8296" y="7327"/>
                </a:lnTo>
                <a:lnTo>
                  <a:pt x="8296" y="7276"/>
                </a:lnTo>
                <a:lnTo>
                  <a:pt x="8338" y="7248"/>
                </a:lnTo>
                <a:lnTo>
                  <a:pt x="8347" y="7169"/>
                </a:lnTo>
                <a:lnTo>
                  <a:pt x="8259" y="7081"/>
                </a:lnTo>
                <a:lnTo>
                  <a:pt x="8287" y="6997"/>
                </a:lnTo>
                <a:lnTo>
                  <a:pt x="8361" y="6956"/>
                </a:lnTo>
                <a:lnTo>
                  <a:pt x="8426" y="6821"/>
                </a:lnTo>
                <a:lnTo>
                  <a:pt x="8528" y="6812"/>
                </a:lnTo>
                <a:lnTo>
                  <a:pt x="8631" y="6728"/>
                </a:lnTo>
                <a:lnTo>
                  <a:pt x="8700" y="6728"/>
                </a:lnTo>
                <a:lnTo>
                  <a:pt x="8849" y="6547"/>
                </a:lnTo>
                <a:lnTo>
                  <a:pt x="8914" y="6528"/>
                </a:lnTo>
                <a:lnTo>
                  <a:pt x="8974" y="6538"/>
                </a:lnTo>
                <a:lnTo>
                  <a:pt x="9067" y="6431"/>
                </a:lnTo>
                <a:lnTo>
                  <a:pt x="9160" y="6398"/>
                </a:lnTo>
                <a:lnTo>
                  <a:pt x="9272" y="6217"/>
                </a:lnTo>
                <a:lnTo>
                  <a:pt x="9341" y="6078"/>
                </a:lnTo>
                <a:lnTo>
                  <a:pt x="9485" y="5999"/>
                </a:lnTo>
                <a:lnTo>
                  <a:pt x="9578" y="5882"/>
                </a:lnTo>
                <a:lnTo>
                  <a:pt x="9753" y="5851"/>
                </a:lnTo>
                <a:lnTo>
                  <a:pt x="9932" y="5700"/>
                </a:lnTo>
                <a:lnTo>
                  <a:pt x="9951" y="5608"/>
                </a:lnTo>
                <a:lnTo>
                  <a:pt x="9853" y="5524"/>
                </a:lnTo>
                <a:lnTo>
                  <a:pt x="9827" y="5418"/>
                </a:lnTo>
                <a:lnTo>
                  <a:pt x="9761" y="5383"/>
                </a:lnTo>
                <a:lnTo>
                  <a:pt x="9771" y="5115"/>
                </a:lnTo>
                <a:lnTo>
                  <a:pt x="9712" y="5037"/>
                </a:lnTo>
                <a:lnTo>
                  <a:pt x="9725" y="4829"/>
                </a:lnTo>
                <a:lnTo>
                  <a:pt x="8830" y="5684"/>
                </a:lnTo>
                <a:lnTo>
                  <a:pt x="8749" y="5656"/>
                </a:lnTo>
                <a:lnTo>
                  <a:pt x="8693" y="5656"/>
                </a:lnTo>
                <a:lnTo>
                  <a:pt x="8663" y="5691"/>
                </a:lnTo>
                <a:lnTo>
                  <a:pt x="8619" y="5691"/>
                </a:lnTo>
                <a:lnTo>
                  <a:pt x="8591" y="5655"/>
                </a:lnTo>
                <a:lnTo>
                  <a:pt x="8510" y="5654"/>
                </a:lnTo>
                <a:lnTo>
                  <a:pt x="8469" y="5618"/>
                </a:lnTo>
                <a:lnTo>
                  <a:pt x="8470" y="5497"/>
                </a:lnTo>
                <a:lnTo>
                  <a:pt x="8398" y="5404"/>
                </a:lnTo>
                <a:lnTo>
                  <a:pt x="8398" y="5239"/>
                </a:lnTo>
                <a:lnTo>
                  <a:pt x="8347" y="5182"/>
                </a:lnTo>
                <a:lnTo>
                  <a:pt x="8317" y="5092"/>
                </a:lnTo>
                <a:lnTo>
                  <a:pt x="8276" y="5044"/>
                </a:lnTo>
                <a:lnTo>
                  <a:pt x="8339" y="4933"/>
                </a:lnTo>
                <a:lnTo>
                  <a:pt x="8335" y="4869"/>
                </a:lnTo>
                <a:lnTo>
                  <a:pt x="8375" y="4799"/>
                </a:lnTo>
                <a:lnTo>
                  <a:pt x="8335" y="4780"/>
                </a:lnTo>
                <a:lnTo>
                  <a:pt x="8335" y="4717"/>
                </a:lnTo>
                <a:lnTo>
                  <a:pt x="8306" y="4705"/>
                </a:lnTo>
                <a:lnTo>
                  <a:pt x="8306" y="4656"/>
                </a:lnTo>
                <a:lnTo>
                  <a:pt x="8415" y="4580"/>
                </a:lnTo>
                <a:lnTo>
                  <a:pt x="8434" y="4524"/>
                </a:lnTo>
                <a:lnTo>
                  <a:pt x="8488" y="4470"/>
                </a:lnTo>
                <a:lnTo>
                  <a:pt x="8553" y="4409"/>
                </a:lnTo>
                <a:lnTo>
                  <a:pt x="8529" y="4347"/>
                </a:lnTo>
                <a:lnTo>
                  <a:pt x="8471" y="4330"/>
                </a:lnTo>
                <a:lnTo>
                  <a:pt x="8450" y="4289"/>
                </a:lnTo>
                <a:lnTo>
                  <a:pt x="8393" y="4285"/>
                </a:lnTo>
                <a:lnTo>
                  <a:pt x="8372" y="4314"/>
                </a:lnTo>
                <a:lnTo>
                  <a:pt x="8310" y="4318"/>
                </a:lnTo>
                <a:lnTo>
                  <a:pt x="8278" y="4396"/>
                </a:lnTo>
                <a:lnTo>
                  <a:pt x="8309" y="4490"/>
                </a:lnTo>
                <a:lnTo>
                  <a:pt x="8232" y="4531"/>
                </a:lnTo>
                <a:lnTo>
                  <a:pt x="8195" y="4602"/>
                </a:lnTo>
                <a:lnTo>
                  <a:pt x="8122" y="4659"/>
                </a:lnTo>
                <a:lnTo>
                  <a:pt x="8059" y="4652"/>
                </a:lnTo>
                <a:lnTo>
                  <a:pt x="8050" y="4595"/>
                </a:lnTo>
                <a:lnTo>
                  <a:pt x="8021" y="4588"/>
                </a:lnTo>
                <a:lnTo>
                  <a:pt x="8012" y="4532"/>
                </a:lnTo>
                <a:lnTo>
                  <a:pt x="7930" y="4433"/>
                </a:lnTo>
                <a:lnTo>
                  <a:pt x="7864" y="4431"/>
                </a:lnTo>
                <a:lnTo>
                  <a:pt x="7859" y="4377"/>
                </a:lnTo>
                <a:lnTo>
                  <a:pt x="7756" y="4318"/>
                </a:lnTo>
                <a:lnTo>
                  <a:pt x="7751" y="4198"/>
                </a:lnTo>
                <a:lnTo>
                  <a:pt x="7805" y="4140"/>
                </a:lnTo>
                <a:lnTo>
                  <a:pt x="7843" y="4140"/>
                </a:lnTo>
                <a:lnTo>
                  <a:pt x="7890" y="4055"/>
                </a:lnTo>
                <a:lnTo>
                  <a:pt x="7883" y="4010"/>
                </a:lnTo>
                <a:lnTo>
                  <a:pt x="7857" y="3996"/>
                </a:lnTo>
                <a:lnTo>
                  <a:pt x="7855" y="3853"/>
                </a:lnTo>
                <a:lnTo>
                  <a:pt x="7810" y="3785"/>
                </a:lnTo>
                <a:lnTo>
                  <a:pt x="7816" y="3738"/>
                </a:lnTo>
                <a:lnTo>
                  <a:pt x="7878" y="3745"/>
                </a:lnTo>
                <a:lnTo>
                  <a:pt x="7989" y="3712"/>
                </a:lnTo>
                <a:lnTo>
                  <a:pt x="8104" y="3616"/>
                </a:lnTo>
                <a:lnTo>
                  <a:pt x="8153" y="3484"/>
                </a:lnTo>
                <a:lnTo>
                  <a:pt x="8099" y="3413"/>
                </a:lnTo>
                <a:lnTo>
                  <a:pt x="8018" y="3397"/>
                </a:lnTo>
                <a:lnTo>
                  <a:pt x="7945" y="3326"/>
                </a:lnTo>
                <a:lnTo>
                  <a:pt x="7925" y="3232"/>
                </a:lnTo>
                <a:lnTo>
                  <a:pt x="7945" y="3209"/>
                </a:lnTo>
                <a:lnTo>
                  <a:pt x="7945" y="3122"/>
                </a:lnTo>
                <a:lnTo>
                  <a:pt x="7919" y="3085"/>
                </a:lnTo>
                <a:lnTo>
                  <a:pt x="7932" y="3038"/>
                </a:lnTo>
                <a:lnTo>
                  <a:pt x="7952" y="3008"/>
                </a:lnTo>
                <a:lnTo>
                  <a:pt x="7945" y="2925"/>
                </a:lnTo>
                <a:lnTo>
                  <a:pt x="7909" y="2908"/>
                </a:lnTo>
                <a:lnTo>
                  <a:pt x="7875" y="2778"/>
                </a:lnTo>
                <a:lnTo>
                  <a:pt x="7818" y="2754"/>
                </a:lnTo>
                <a:lnTo>
                  <a:pt x="7721" y="2570"/>
                </a:lnTo>
                <a:lnTo>
                  <a:pt x="7715" y="2527"/>
                </a:lnTo>
                <a:lnTo>
                  <a:pt x="7688" y="2500"/>
                </a:lnTo>
                <a:lnTo>
                  <a:pt x="7604" y="2507"/>
                </a:lnTo>
                <a:lnTo>
                  <a:pt x="7541" y="2420"/>
                </a:lnTo>
                <a:lnTo>
                  <a:pt x="7484" y="2403"/>
                </a:lnTo>
                <a:lnTo>
                  <a:pt x="7414" y="2350"/>
                </a:lnTo>
                <a:lnTo>
                  <a:pt x="7414" y="2313"/>
                </a:lnTo>
                <a:lnTo>
                  <a:pt x="7300" y="2236"/>
                </a:lnTo>
                <a:lnTo>
                  <a:pt x="7243" y="2162"/>
                </a:lnTo>
                <a:lnTo>
                  <a:pt x="7193" y="2139"/>
                </a:lnTo>
                <a:lnTo>
                  <a:pt x="7175" y="2088"/>
                </a:lnTo>
                <a:lnTo>
                  <a:pt x="7062" y="2053"/>
                </a:lnTo>
                <a:lnTo>
                  <a:pt x="6959" y="2084"/>
                </a:lnTo>
                <a:lnTo>
                  <a:pt x="6879" y="2161"/>
                </a:lnTo>
                <a:lnTo>
                  <a:pt x="6886" y="2262"/>
                </a:lnTo>
                <a:lnTo>
                  <a:pt x="6855" y="2285"/>
                </a:lnTo>
                <a:lnTo>
                  <a:pt x="6830" y="2347"/>
                </a:lnTo>
                <a:lnTo>
                  <a:pt x="6749" y="2427"/>
                </a:lnTo>
                <a:lnTo>
                  <a:pt x="6630" y="2398"/>
                </a:lnTo>
                <a:lnTo>
                  <a:pt x="6594" y="2353"/>
                </a:lnTo>
                <a:lnTo>
                  <a:pt x="6551" y="2362"/>
                </a:lnTo>
                <a:lnTo>
                  <a:pt x="6515" y="2405"/>
                </a:lnTo>
                <a:lnTo>
                  <a:pt x="6456" y="2415"/>
                </a:lnTo>
                <a:lnTo>
                  <a:pt x="6348" y="2493"/>
                </a:lnTo>
                <a:lnTo>
                  <a:pt x="6286" y="2503"/>
                </a:lnTo>
                <a:lnTo>
                  <a:pt x="6250" y="2474"/>
                </a:lnTo>
                <a:lnTo>
                  <a:pt x="6171" y="2470"/>
                </a:lnTo>
                <a:lnTo>
                  <a:pt x="6115" y="2503"/>
                </a:lnTo>
                <a:lnTo>
                  <a:pt x="6017" y="2513"/>
                </a:lnTo>
                <a:lnTo>
                  <a:pt x="5991" y="2493"/>
                </a:lnTo>
                <a:lnTo>
                  <a:pt x="5906" y="2490"/>
                </a:lnTo>
                <a:lnTo>
                  <a:pt x="5873" y="2441"/>
                </a:lnTo>
                <a:lnTo>
                  <a:pt x="5843" y="2448"/>
                </a:lnTo>
                <a:lnTo>
                  <a:pt x="5761" y="2516"/>
                </a:lnTo>
                <a:lnTo>
                  <a:pt x="5748" y="2608"/>
                </a:lnTo>
                <a:lnTo>
                  <a:pt x="5696" y="2654"/>
                </a:lnTo>
                <a:lnTo>
                  <a:pt x="5607" y="2726"/>
                </a:lnTo>
                <a:lnTo>
                  <a:pt x="5604" y="2782"/>
                </a:lnTo>
                <a:lnTo>
                  <a:pt x="5516" y="2801"/>
                </a:lnTo>
                <a:lnTo>
                  <a:pt x="5493" y="2772"/>
                </a:lnTo>
                <a:lnTo>
                  <a:pt x="5460" y="2792"/>
                </a:lnTo>
                <a:lnTo>
                  <a:pt x="5473" y="2910"/>
                </a:lnTo>
                <a:lnTo>
                  <a:pt x="5398" y="3014"/>
                </a:lnTo>
                <a:lnTo>
                  <a:pt x="5365" y="3018"/>
                </a:lnTo>
                <a:lnTo>
                  <a:pt x="5299" y="3083"/>
                </a:lnTo>
                <a:lnTo>
                  <a:pt x="5175" y="3142"/>
                </a:lnTo>
                <a:lnTo>
                  <a:pt x="5109" y="3132"/>
                </a:lnTo>
                <a:lnTo>
                  <a:pt x="5067" y="3162"/>
                </a:lnTo>
                <a:lnTo>
                  <a:pt x="5096" y="3247"/>
                </a:lnTo>
                <a:lnTo>
                  <a:pt x="5054" y="3339"/>
                </a:lnTo>
                <a:lnTo>
                  <a:pt x="5031" y="3352"/>
                </a:lnTo>
                <a:lnTo>
                  <a:pt x="5021" y="3476"/>
                </a:lnTo>
                <a:lnTo>
                  <a:pt x="4932" y="3575"/>
                </a:lnTo>
                <a:lnTo>
                  <a:pt x="4867" y="3575"/>
                </a:lnTo>
                <a:lnTo>
                  <a:pt x="4834" y="3663"/>
                </a:lnTo>
                <a:lnTo>
                  <a:pt x="4820" y="3819"/>
                </a:lnTo>
                <a:lnTo>
                  <a:pt x="4787" y="3847"/>
                </a:lnTo>
                <a:lnTo>
                  <a:pt x="4781" y="3897"/>
                </a:lnTo>
                <a:lnTo>
                  <a:pt x="4671" y="3987"/>
                </a:lnTo>
                <a:lnTo>
                  <a:pt x="4671" y="4064"/>
                </a:lnTo>
                <a:lnTo>
                  <a:pt x="4602" y="4178"/>
                </a:lnTo>
                <a:lnTo>
                  <a:pt x="4554" y="4177"/>
                </a:lnTo>
                <a:lnTo>
                  <a:pt x="4517" y="4262"/>
                </a:lnTo>
                <a:lnTo>
                  <a:pt x="4408" y="4298"/>
                </a:lnTo>
                <a:lnTo>
                  <a:pt x="4356" y="4268"/>
                </a:lnTo>
                <a:lnTo>
                  <a:pt x="4166" y="4267"/>
                </a:lnTo>
                <a:lnTo>
                  <a:pt x="4110" y="4294"/>
                </a:lnTo>
                <a:lnTo>
                  <a:pt x="4020" y="4451"/>
                </a:lnTo>
                <a:lnTo>
                  <a:pt x="3979" y="4472"/>
                </a:lnTo>
                <a:lnTo>
                  <a:pt x="3935" y="4584"/>
                </a:lnTo>
                <a:lnTo>
                  <a:pt x="2441" y="4584"/>
                </a:lnTo>
                <a:lnTo>
                  <a:pt x="2294" y="4449"/>
                </a:lnTo>
                <a:lnTo>
                  <a:pt x="2201" y="4235"/>
                </a:lnTo>
                <a:lnTo>
                  <a:pt x="2060" y="4063"/>
                </a:lnTo>
                <a:lnTo>
                  <a:pt x="2061" y="3964"/>
                </a:lnTo>
                <a:lnTo>
                  <a:pt x="1937" y="3755"/>
                </a:lnTo>
                <a:lnTo>
                  <a:pt x="1957" y="3675"/>
                </a:lnTo>
                <a:lnTo>
                  <a:pt x="1982" y="3659"/>
                </a:lnTo>
                <a:lnTo>
                  <a:pt x="1997" y="3506"/>
                </a:lnTo>
                <a:lnTo>
                  <a:pt x="1976" y="3423"/>
                </a:lnTo>
                <a:lnTo>
                  <a:pt x="2000" y="3392"/>
                </a:lnTo>
                <a:lnTo>
                  <a:pt x="2034" y="3171"/>
                </a:lnTo>
                <a:lnTo>
                  <a:pt x="2034" y="3121"/>
                </a:lnTo>
                <a:lnTo>
                  <a:pt x="2062" y="3060"/>
                </a:lnTo>
                <a:lnTo>
                  <a:pt x="2102" y="3051"/>
                </a:lnTo>
                <a:lnTo>
                  <a:pt x="2197" y="2937"/>
                </a:lnTo>
                <a:lnTo>
                  <a:pt x="2198" y="2800"/>
                </a:lnTo>
                <a:lnTo>
                  <a:pt x="2254" y="2629"/>
                </a:lnTo>
                <a:lnTo>
                  <a:pt x="2268" y="2474"/>
                </a:lnTo>
                <a:lnTo>
                  <a:pt x="2236" y="2451"/>
                </a:lnTo>
                <a:lnTo>
                  <a:pt x="2235" y="2401"/>
                </a:lnTo>
                <a:lnTo>
                  <a:pt x="2262" y="2327"/>
                </a:lnTo>
                <a:lnTo>
                  <a:pt x="2396" y="2133"/>
                </a:lnTo>
                <a:lnTo>
                  <a:pt x="2487" y="1827"/>
                </a:lnTo>
                <a:lnTo>
                  <a:pt x="2504" y="1778"/>
                </a:lnTo>
                <a:lnTo>
                  <a:pt x="2535" y="1754"/>
                </a:lnTo>
                <a:lnTo>
                  <a:pt x="2538" y="1701"/>
                </a:lnTo>
                <a:lnTo>
                  <a:pt x="2636" y="1578"/>
                </a:lnTo>
                <a:lnTo>
                  <a:pt x="2762" y="1514"/>
                </a:lnTo>
                <a:lnTo>
                  <a:pt x="2793" y="1520"/>
                </a:lnTo>
                <a:lnTo>
                  <a:pt x="2885" y="1443"/>
                </a:lnTo>
                <a:lnTo>
                  <a:pt x="2940" y="1339"/>
                </a:lnTo>
                <a:lnTo>
                  <a:pt x="2940" y="1232"/>
                </a:lnTo>
                <a:lnTo>
                  <a:pt x="2906" y="1200"/>
                </a:lnTo>
                <a:lnTo>
                  <a:pt x="2905" y="975"/>
                </a:lnTo>
                <a:lnTo>
                  <a:pt x="2878" y="866"/>
                </a:lnTo>
                <a:lnTo>
                  <a:pt x="2823" y="821"/>
                </a:lnTo>
                <a:lnTo>
                  <a:pt x="2759" y="819"/>
                </a:lnTo>
                <a:lnTo>
                  <a:pt x="2649" y="768"/>
                </a:lnTo>
                <a:lnTo>
                  <a:pt x="2414" y="562"/>
                </a:lnTo>
                <a:lnTo>
                  <a:pt x="2350" y="349"/>
                </a:lnTo>
                <a:lnTo>
                  <a:pt x="2296" y="108"/>
                </a:lnTo>
                <a:lnTo>
                  <a:pt x="2242" y="12"/>
                </a:lnTo>
                <a:lnTo>
                  <a:pt x="2209" y="0"/>
                </a:lnTo>
                <a:lnTo>
                  <a:pt x="2162" y="57"/>
                </a:lnTo>
                <a:lnTo>
                  <a:pt x="1999" y="137"/>
                </a:lnTo>
                <a:lnTo>
                  <a:pt x="1907" y="229"/>
                </a:lnTo>
                <a:lnTo>
                  <a:pt x="1883" y="304"/>
                </a:lnTo>
                <a:lnTo>
                  <a:pt x="1771" y="341"/>
                </a:lnTo>
                <a:lnTo>
                  <a:pt x="1698" y="396"/>
                </a:lnTo>
                <a:lnTo>
                  <a:pt x="1546" y="414"/>
                </a:lnTo>
                <a:lnTo>
                  <a:pt x="1518" y="466"/>
                </a:lnTo>
                <a:lnTo>
                  <a:pt x="1533" y="555"/>
                </a:lnTo>
                <a:lnTo>
                  <a:pt x="1494" y="619"/>
                </a:lnTo>
                <a:lnTo>
                  <a:pt x="1321" y="650"/>
                </a:lnTo>
                <a:lnTo>
                  <a:pt x="1071" y="702"/>
                </a:lnTo>
                <a:lnTo>
                  <a:pt x="1016" y="735"/>
                </a:lnTo>
                <a:lnTo>
                  <a:pt x="801" y="736"/>
                </a:lnTo>
                <a:lnTo>
                  <a:pt x="719" y="855"/>
                </a:lnTo>
                <a:lnTo>
                  <a:pt x="607" y="939"/>
                </a:lnTo>
                <a:lnTo>
                  <a:pt x="584" y="1016"/>
                </a:lnTo>
                <a:lnTo>
                  <a:pt x="611" y="1060"/>
                </a:lnTo>
                <a:lnTo>
                  <a:pt x="603" y="1008"/>
                </a:lnTo>
                <a:lnTo>
                  <a:pt x="645" y="959"/>
                </a:lnTo>
                <a:lnTo>
                  <a:pt x="672" y="990"/>
                </a:lnTo>
                <a:lnTo>
                  <a:pt x="659" y="1027"/>
                </a:lnTo>
                <a:lnTo>
                  <a:pt x="710" y="1046"/>
                </a:lnTo>
                <a:lnTo>
                  <a:pt x="756" y="1040"/>
                </a:lnTo>
                <a:lnTo>
                  <a:pt x="870" y="1096"/>
                </a:lnTo>
                <a:lnTo>
                  <a:pt x="966" y="1136"/>
                </a:lnTo>
                <a:lnTo>
                  <a:pt x="1024" y="1290"/>
                </a:lnTo>
                <a:lnTo>
                  <a:pt x="1072" y="1377"/>
                </a:lnTo>
                <a:lnTo>
                  <a:pt x="1162" y="1442"/>
                </a:lnTo>
                <a:lnTo>
                  <a:pt x="1170" y="1484"/>
                </a:lnTo>
                <a:lnTo>
                  <a:pt x="1137" y="1515"/>
                </a:lnTo>
                <a:lnTo>
                  <a:pt x="1137" y="1576"/>
                </a:lnTo>
                <a:lnTo>
                  <a:pt x="1165" y="1590"/>
                </a:lnTo>
                <a:lnTo>
                  <a:pt x="1170" y="1677"/>
                </a:lnTo>
                <a:lnTo>
                  <a:pt x="1136" y="1716"/>
                </a:lnTo>
                <a:lnTo>
                  <a:pt x="1132" y="1775"/>
                </a:lnTo>
                <a:lnTo>
                  <a:pt x="1109" y="1803"/>
                </a:lnTo>
                <a:lnTo>
                  <a:pt x="1109" y="1832"/>
                </a:lnTo>
                <a:lnTo>
                  <a:pt x="1137" y="1846"/>
                </a:lnTo>
                <a:lnTo>
                  <a:pt x="1142" y="1912"/>
                </a:lnTo>
                <a:lnTo>
                  <a:pt x="1188" y="2057"/>
                </a:lnTo>
                <a:lnTo>
                  <a:pt x="1197" y="2447"/>
                </a:lnTo>
                <a:lnTo>
                  <a:pt x="1225" y="2490"/>
                </a:lnTo>
                <a:lnTo>
                  <a:pt x="1225" y="2397"/>
                </a:lnTo>
                <a:lnTo>
                  <a:pt x="1240" y="2430"/>
                </a:lnTo>
                <a:lnTo>
                  <a:pt x="1285" y="2431"/>
                </a:lnTo>
                <a:lnTo>
                  <a:pt x="1281" y="2496"/>
                </a:lnTo>
                <a:lnTo>
                  <a:pt x="1248" y="2514"/>
                </a:lnTo>
                <a:lnTo>
                  <a:pt x="1225" y="2575"/>
                </a:lnTo>
                <a:lnTo>
                  <a:pt x="1216" y="2739"/>
                </a:lnTo>
                <a:lnTo>
                  <a:pt x="1165" y="2765"/>
                </a:lnTo>
                <a:lnTo>
                  <a:pt x="1164" y="2786"/>
                </a:lnTo>
                <a:lnTo>
                  <a:pt x="1196" y="2789"/>
                </a:lnTo>
                <a:lnTo>
                  <a:pt x="1197" y="2873"/>
                </a:lnTo>
                <a:lnTo>
                  <a:pt x="1131" y="2929"/>
                </a:lnTo>
                <a:lnTo>
                  <a:pt x="1017" y="2937"/>
                </a:lnTo>
                <a:lnTo>
                  <a:pt x="981" y="2970"/>
                </a:lnTo>
                <a:lnTo>
                  <a:pt x="849" y="2970"/>
                </a:lnTo>
                <a:lnTo>
                  <a:pt x="767" y="2937"/>
                </a:lnTo>
                <a:lnTo>
                  <a:pt x="719" y="2937"/>
                </a:lnTo>
                <a:lnTo>
                  <a:pt x="659" y="2877"/>
                </a:lnTo>
                <a:lnTo>
                  <a:pt x="640" y="2877"/>
                </a:lnTo>
                <a:lnTo>
                  <a:pt x="630" y="2686"/>
                </a:lnTo>
                <a:lnTo>
                  <a:pt x="664" y="2675"/>
                </a:lnTo>
                <a:lnTo>
                  <a:pt x="691" y="2584"/>
                </a:lnTo>
                <a:lnTo>
                  <a:pt x="636" y="2607"/>
                </a:lnTo>
                <a:lnTo>
                  <a:pt x="659" y="2560"/>
                </a:lnTo>
                <a:lnTo>
                  <a:pt x="690" y="2565"/>
                </a:lnTo>
                <a:lnTo>
                  <a:pt x="690" y="2538"/>
                </a:lnTo>
                <a:lnTo>
                  <a:pt x="765" y="2538"/>
                </a:lnTo>
                <a:lnTo>
                  <a:pt x="765" y="2565"/>
                </a:lnTo>
                <a:lnTo>
                  <a:pt x="802" y="2575"/>
                </a:lnTo>
                <a:lnTo>
                  <a:pt x="807" y="2636"/>
                </a:lnTo>
                <a:lnTo>
                  <a:pt x="835" y="2629"/>
                </a:lnTo>
                <a:lnTo>
                  <a:pt x="835" y="2593"/>
                </a:lnTo>
                <a:lnTo>
                  <a:pt x="913" y="2593"/>
                </a:lnTo>
                <a:lnTo>
                  <a:pt x="913" y="2570"/>
                </a:lnTo>
                <a:lnTo>
                  <a:pt x="866" y="2570"/>
                </a:lnTo>
                <a:lnTo>
                  <a:pt x="825" y="2528"/>
                </a:lnTo>
                <a:lnTo>
                  <a:pt x="825" y="2472"/>
                </a:lnTo>
                <a:lnTo>
                  <a:pt x="797" y="2455"/>
                </a:lnTo>
                <a:lnTo>
                  <a:pt x="835" y="2455"/>
                </a:lnTo>
                <a:lnTo>
                  <a:pt x="844" y="2491"/>
                </a:lnTo>
                <a:lnTo>
                  <a:pt x="886" y="2491"/>
                </a:lnTo>
                <a:lnTo>
                  <a:pt x="912" y="2510"/>
                </a:lnTo>
                <a:lnTo>
                  <a:pt x="915" y="2482"/>
                </a:lnTo>
                <a:lnTo>
                  <a:pt x="857" y="2467"/>
                </a:lnTo>
                <a:lnTo>
                  <a:pt x="844" y="2431"/>
                </a:lnTo>
                <a:lnTo>
                  <a:pt x="885" y="2436"/>
                </a:lnTo>
                <a:lnTo>
                  <a:pt x="904" y="2412"/>
                </a:lnTo>
                <a:lnTo>
                  <a:pt x="941" y="2407"/>
                </a:lnTo>
                <a:lnTo>
                  <a:pt x="951" y="2368"/>
                </a:lnTo>
                <a:lnTo>
                  <a:pt x="913" y="2371"/>
                </a:lnTo>
                <a:lnTo>
                  <a:pt x="885" y="2329"/>
                </a:lnTo>
                <a:lnTo>
                  <a:pt x="854" y="2374"/>
                </a:lnTo>
                <a:lnTo>
                  <a:pt x="854" y="2306"/>
                </a:lnTo>
                <a:lnTo>
                  <a:pt x="848" y="2280"/>
                </a:lnTo>
                <a:lnTo>
                  <a:pt x="912" y="2263"/>
                </a:lnTo>
                <a:lnTo>
                  <a:pt x="908" y="2232"/>
                </a:lnTo>
                <a:lnTo>
                  <a:pt x="844" y="2229"/>
                </a:lnTo>
                <a:lnTo>
                  <a:pt x="824" y="2259"/>
                </a:lnTo>
                <a:lnTo>
                  <a:pt x="728" y="2259"/>
                </a:lnTo>
                <a:lnTo>
                  <a:pt x="746" y="2305"/>
                </a:lnTo>
                <a:lnTo>
                  <a:pt x="719" y="2314"/>
                </a:lnTo>
                <a:lnTo>
                  <a:pt x="713" y="2342"/>
                </a:lnTo>
                <a:lnTo>
                  <a:pt x="662" y="2343"/>
                </a:lnTo>
                <a:lnTo>
                  <a:pt x="663" y="2315"/>
                </a:lnTo>
                <a:lnTo>
                  <a:pt x="598" y="2315"/>
                </a:lnTo>
                <a:lnTo>
                  <a:pt x="575" y="2278"/>
                </a:lnTo>
                <a:lnTo>
                  <a:pt x="584" y="2160"/>
                </a:lnTo>
                <a:lnTo>
                  <a:pt x="630" y="2171"/>
                </a:lnTo>
                <a:lnTo>
                  <a:pt x="664" y="2114"/>
                </a:lnTo>
                <a:lnTo>
                  <a:pt x="663" y="2078"/>
                </a:lnTo>
                <a:lnTo>
                  <a:pt x="622" y="2133"/>
                </a:lnTo>
                <a:lnTo>
                  <a:pt x="601" y="2096"/>
                </a:lnTo>
                <a:lnTo>
                  <a:pt x="566" y="2092"/>
                </a:lnTo>
                <a:lnTo>
                  <a:pt x="557" y="2060"/>
                </a:lnTo>
                <a:lnTo>
                  <a:pt x="589" y="2059"/>
                </a:lnTo>
                <a:lnTo>
                  <a:pt x="617" y="2012"/>
                </a:lnTo>
                <a:lnTo>
                  <a:pt x="570" y="2003"/>
                </a:lnTo>
                <a:lnTo>
                  <a:pt x="570" y="1957"/>
                </a:lnTo>
                <a:lnTo>
                  <a:pt x="533" y="1948"/>
                </a:lnTo>
                <a:lnTo>
                  <a:pt x="524" y="1916"/>
                </a:lnTo>
                <a:lnTo>
                  <a:pt x="572" y="1916"/>
                </a:lnTo>
                <a:lnTo>
                  <a:pt x="585" y="1866"/>
                </a:lnTo>
                <a:lnTo>
                  <a:pt x="503" y="1858"/>
                </a:lnTo>
                <a:lnTo>
                  <a:pt x="467" y="1899"/>
                </a:lnTo>
                <a:lnTo>
                  <a:pt x="501" y="1954"/>
                </a:lnTo>
                <a:lnTo>
                  <a:pt x="476" y="1973"/>
                </a:lnTo>
                <a:lnTo>
                  <a:pt x="484" y="2018"/>
                </a:lnTo>
                <a:lnTo>
                  <a:pt x="543" y="2120"/>
                </a:lnTo>
                <a:lnTo>
                  <a:pt x="533" y="2283"/>
                </a:lnTo>
                <a:lnTo>
                  <a:pt x="565" y="2311"/>
                </a:lnTo>
                <a:lnTo>
                  <a:pt x="580" y="2373"/>
                </a:lnTo>
                <a:lnTo>
                  <a:pt x="550" y="2460"/>
                </a:lnTo>
                <a:lnTo>
                  <a:pt x="461" y="2496"/>
                </a:lnTo>
                <a:lnTo>
                  <a:pt x="423" y="2581"/>
                </a:lnTo>
                <a:lnTo>
                  <a:pt x="372" y="2597"/>
                </a:lnTo>
                <a:lnTo>
                  <a:pt x="370" y="2643"/>
                </a:lnTo>
                <a:lnTo>
                  <a:pt x="408" y="2675"/>
                </a:lnTo>
                <a:lnTo>
                  <a:pt x="389" y="2744"/>
                </a:lnTo>
                <a:lnTo>
                  <a:pt x="350" y="2758"/>
                </a:lnTo>
                <a:lnTo>
                  <a:pt x="349" y="2782"/>
                </a:lnTo>
                <a:lnTo>
                  <a:pt x="375" y="2802"/>
                </a:lnTo>
                <a:lnTo>
                  <a:pt x="375" y="2861"/>
                </a:lnTo>
                <a:lnTo>
                  <a:pt x="334" y="2928"/>
                </a:lnTo>
                <a:lnTo>
                  <a:pt x="307" y="2933"/>
                </a:lnTo>
                <a:lnTo>
                  <a:pt x="261" y="3020"/>
                </a:lnTo>
                <a:lnTo>
                  <a:pt x="132" y="3126"/>
                </a:lnTo>
                <a:lnTo>
                  <a:pt x="41" y="3129"/>
                </a:lnTo>
                <a:lnTo>
                  <a:pt x="28" y="3177"/>
                </a:lnTo>
                <a:lnTo>
                  <a:pt x="0" y="3190"/>
                </a:lnTo>
                <a:lnTo>
                  <a:pt x="17" y="3231"/>
                </a:lnTo>
                <a:lnTo>
                  <a:pt x="46" y="3237"/>
                </a:lnTo>
                <a:lnTo>
                  <a:pt x="107" y="3295"/>
                </a:lnTo>
                <a:lnTo>
                  <a:pt x="160" y="3307"/>
                </a:lnTo>
                <a:lnTo>
                  <a:pt x="184" y="3389"/>
                </a:lnTo>
                <a:lnTo>
                  <a:pt x="312" y="3543"/>
                </a:lnTo>
                <a:lnTo>
                  <a:pt x="341" y="3556"/>
                </a:lnTo>
                <a:lnTo>
                  <a:pt x="457" y="3646"/>
                </a:lnTo>
                <a:lnTo>
                  <a:pt x="449" y="3708"/>
                </a:lnTo>
                <a:lnTo>
                  <a:pt x="546" y="3757"/>
                </a:lnTo>
                <a:lnTo>
                  <a:pt x="600" y="3752"/>
                </a:lnTo>
                <a:lnTo>
                  <a:pt x="882" y="4001"/>
                </a:lnTo>
                <a:lnTo>
                  <a:pt x="947" y="4034"/>
                </a:lnTo>
                <a:lnTo>
                  <a:pt x="980" y="4091"/>
                </a:lnTo>
                <a:lnTo>
                  <a:pt x="984" y="4152"/>
                </a:lnTo>
                <a:lnTo>
                  <a:pt x="1229" y="4389"/>
                </a:lnTo>
                <a:lnTo>
                  <a:pt x="1241" y="4475"/>
                </a:lnTo>
                <a:lnTo>
                  <a:pt x="1335" y="4528"/>
                </a:lnTo>
                <a:lnTo>
                  <a:pt x="1459" y="4594"/>
                </a:lnTo>
                <a:lnTo>
                  <a:pt x="1496" y="4635"/>
                </a:lnTo>
                <a:lnTo>
                  <a:pt x="1582" y="4688"/>
                </a:lnTo>
                <a:lnTo>
                  <a:pt x="1712" y="4717"/>
                </a:lnTo>
                <a:lnTo>
                  <a:pt x="1729" y="4741"/>
                </a:lnTo>
                <a:lnTo>
                  <a:pt x="1721" y="4774"/>
                </a:lnTo>
                <a:lnTo>
                  <a:pt x="1819" y="4887"/>
                </a:lnTo>
                <a:lnTo>
                  <a:pt x="1901" y="4926"/>
                </a:lnTo>
                <a:lnTo>
                  <a:pt x="1901" y="5005"/>
                </a:lnTo>
                <a:lnTo>
                  <a:pt x="1935" y="5027"/>
                </a:lnTo>
                <a:lnTo>
                  <a:pt x="1990" y="5121"/>
                </a:lnTo>
                <a:lnTo>
                  <a:pt x="1962" y="5161"/>
                </a:lnTo>
                <a:lnTo>
                  <a:pt x="1980" y="5188"/>
                </a:lnTo>
                <a:lnTo>
                  <a:pt x="1968" y="5328"/>
                </a:lnTo>
                <a:lnTo>
                  <a:pt x="1947" y="5338"/>
                </a:lnTo>
                <a:lnTo>
                  <a:pt x="1895" y="5441"/>
                </a:lnTo>
                <a:lnTo>
                  <a:pt x="1877" y="5508"/>
                </a:lnTo>
                <a:lnTo>
                  <a:pt x="1910" y="5551"/>
                </a:lnTo>
                <a:lnTo>
                  <a:pt x="1831" y="5728"/>
                </a:lnTo>
                <a:lnTo>
                  <a:pt x="1767" y="5761"/>
                </a:lnTo>
                <a:lnTo>
                  <a:pt x="1724" y="5758"/>
                </a:lnTo>
                <a:lnTo>
                  <a:pt x="1734" y="5685"/>
                </a:lnTo>
                <a:lnTo>
                  <a:pt x="1715" y="5682"/>
                </a:lnTo>
                <a:lnTo>
                  <a:pt x="1644" y="5691"/>
                </a:lnTo>
                <a:lnTo>
                  <a:pt x="1539" y="5665"/>
                </a:lnTo>
                <a:lnTo>
                  <a:pt x="1425" y="5598"/>
                </a:lnTo>
                <a:lnTo>
                  <a:pt x="1344" y="5599"/>
                </a:lnTo>
                <a:lnTo>
                  <a:pt x="1298" y="5627"/>
                </a:lnTo>
                <a:lnTo>
                  <a:pt x="1156" y="5634"/>
                </a:lnTo>
                <a:lnTo>
                  <a:pt x="1124" y="5604"/>
                </a:lnTo>
                <a:lnTo>
                  <a:pt x="1084" y="5602"/>
                </a:lnTo>
                <a:lnTo>
                  <a:pt x="985" y="5665"/>
                </a:lnTo>
                <a:lnTo>
                  <a:pt x="902" y="5690"/>
                </a:lnTo>
                <a:lnTo>
                  <a:pt x="899" y="5724"/>
                </a:lnTo>
                <a:lnTo>
                  <a:pt x="1009" y="5837"/>
                </a:lnTo>
                <a:lnTo>
                  <a:pt x="1013" y="5947"/>
                </a:lnTo>
                <a:lnTo>
                  <a:pt x="1047" y="5973"/>
                </a:lnTo>
                <a:lnTo>
                  <a:pt x="1045" y="6064"/>
                </a:lnTo>
                <a:lnTo>
                  <a:pt x="927" y="6135"/>
                </a:lnTo>
                <a:lnTo>
                  <a:pt x="926" y="6196"/>
                </a:lnTo>
                <a:lnTo>
                  <a:pt x="898" y="6197"/>
                </a:lnTo>
                <a:lnTo>
                  <a:pt x="860" y="6150"/>
                </a:lnTo>
                <a:lnTo>
                  <a:pt x="744" y="6163"/>
                </a:lnTo>
                <a:lnTo>
                  <a:pt x="710" y="6200"/>
                </a:lnTo>
                <a:lnTo>
                  <a:pt x="655" y="6181"/>
                </a:lnTo>
                <a:lnTo>
                  <a:pt x="597" y="6253"/>
                </a:lnTo>
                <a:lnTo>
                  <a:pt x="512" y="6255"/>
                </a:lnTo>
                <a:lnTo>
                  <a:pt x="517" y="6326"/>
                </a:lnTo>
                <a:lnTo>
                  <a:pt x="546" y="6336"/>
                </a:lnTo>
                <a:lnTo>
                  <a:pt x="542" y="6374"/>
                </a:lnTo>
                <a:lnTo>
                  <a:pt x="505" y="6402"/>
                </a:lnTo>
                <a:lnTo>
                  <a:pt x="519" y="6436"/>
                </a:lnTo>
                <a:lnTo>
                  <a:pt x="540" y="6450"/>
                </a:lnTo>
                <a:lnTo>
                  <a:pt x="540" y="6503"/>
                </a:lnTo>
                <a:lnTo>
                  <a:pt x="607" y="6531"/>
                </a:lnTo>
                <a:lnTo>
                  <a:pt x="604" y="6566"/>
                </a:lnTo>
                <a:lnTo>
                  <a:pt x="538" y="6605"/>
                </a:lnTo>
                <a:lnTo>
                  <a:pt x="545" y="6640"/>
                </a:lnTo>
                <a:lnTo>
                  <a:pt x="601" y="6659"/>
                </a:lnTo>
                <a:lnTo>
                  <a:pt x="605" y="6716"/>
                </a:lnTo>
                <a:lnTo>
                  <a:pt x="640" y="6717"/>
                </a:lnTo>
                <a:lnTo>
                  <a:pt x="698" y="6651"/>
                </a:lnTo>
                <a:lnTo>
                  <a:pt x="732" y="6656"/>
                </a:lnTo>
                <a:lnTo>
                  <a:pt x="732" y="6723"/>
                </a:lnTo>
                <a:lnTo>
                  <a:pt x="692" y="6742"/>
                </a:lnTo>
                <a:lnTo>
                  <a:pt x="693" y="6774"/>
                </a:lnTo>
                <a:lnTo>
                  <a:pt x="738" y="6810"/>
                </a:lnTo>
                <a:lnTo>
                  <a:pt x="782" y="6775"/>
                </a:lnTo>
                <a:lnTo>
                  <a:pt x="811" y="6815"/>
                </a:lnTo>
                <a:lnTo>
                  <a:pt x="756" y="6867"/>
                </a:lnTo>
                <a:lnTo>
                  <a:pt x="756" y="6942"/>
                </a:lnTo>
                <a:lnTo>
                  <a:pt x="719" y="6940"/>
                </a:lnTo>
                <a:lnTo>
                  <a:pt x="721" y="6979"/>
                </a:lnTo>
                <a:lnTo>
                  <a:pt x="763" y="7013"/>
                </a:lnTo>
                <a:lnTo>
                  <a:pt x="836" y="7003"/>
                </a:lnTo>
                <a:lnTo>
                  <a:pt x="847" y="6975"/>
                </a:lnTo>
                <a:lnTo>
                  <a:pt x="884" y="7012"/>
                </a:lnTo>
                <a:lnTo>
                  <a:pt x="861" y="7094"/>
                </a:lnTo>
                <a:lnTo>
                  <a:pt x="954" y="7116"/>
                </a:lnTo>
                <a:lnTo>
                  <a:pt x="956" y="7236"/>
                </a:lnTo>
                <a:lnTo>
                  <a:pt x="981" y="7237"/>
                </a:lnTo>
                <a:lnTo>
                  <a:pt x="1020" y="7173"/>
                </a:lnTo>
                <a:lnTo>
                  <a:pt x="1041" y="7177"/>
                </a:lnTo>
                <a:lnTo>
                  <a:pt x="1091" y="7249"/>
                </a:lnTo>
                <a:lnTo>
                  <a:pt x="1064" y="7296"/>
                </a:lnTo>
                <a:lnTo>
                  <a:pt x="1030" y="7296"/>
                </a:lnTo>
                <a:lnTo>
                  <a:pt x="1030" y="7360"/>
                </a:lnTo>
                <a:lnTo>
                  <a:pt x="1110" y="7398"/>
                </a:lnTo>
                <a:lnTo>
                  <a:pt x="1098" y="7435"/>
                </a:lnTo>
                <a:lnTo>
                  <a:pt x="1036" y="7435"/>
                </a:lnTo>
                <a:lnTo>
                  <a:pt x="1041" y="7463"/>
                </a:lnTo>
                <a:lnTo>
                  <a:pt x="1105" y="7487"/>
                </a:lnTo>
                <a:lnTo>
                  <a:pt x="1089" y="7530"/>
                </a:lnTo>
                <a:lnTo>
                  <a:pt x="1064" y="7535"/>
                </a:lnTo>
                <a:lnTo>
                  <a:pt x="1064" y="7564"/>
                </a:lnTo>
                <a:lnTo>
                  <a:pt x="1097" y="7600"/>
                </a:lnTo>
                <a:lnTo>
                  <a:pt x="1065" y="7620"/>
                </a:lnTo>
                <a:lnTo>
                  <a:pt x="1076" y="7688"/>
                </a:lnTo>
                <a:lnTo>
                  <a:pt x="1036" y="7714"/>
                </a:lnTo>
                <a:lnTo>
                  <a:pt x="1036" y="7743"/>
                </a:lnTo>
                <a:lnTo>
                  <a:pt x="1085" y="7757"/>
                </a:lnTo>
                <a:lnTo>
                  <a:pt x="1072" y="7827"/>
                </a:lnTo>
                <a:lnTo>
                  <a:pt x="1122" y="7826"/>
                </a:lnTo>
                <a:lnTo>
                  <a:pt x="1160" y="7865"/>
                </a:lnTo>
                <a:lnTo>
                  <a:pt x="1147" y="7950"/>
                </a:lnTo>
                <a:lnTo>
                  <a:pt x="1248" y="8003"/>
                </a:lnTo>
                <a:lnTo>
                  <a:pt x="1262" y="8074"/>
                </a:lnTo>
                <a:lnTo>
                  <a:pt x="1234" y="8131"/>
                </a:lnTo>
                <a:lnTo>
                  <a:pt x="1261" y="8194"/>
                </a:lnTo>
                <a:lnTo>
                  <a:pt x="1318" y="8225"/>
                </a:lnTo>
                <a:lnTo>
                  <a:pt x="1335" y="8287"/>
                </a:lnTo>
                <a:lnTo>
                  <a:pt x="1381" y="8252"/>
                </a:lnTo>
                <a:lnTo>
                  <a:pt x="1474" y="8262"/>
                </a:lnTo>
                <a:lnTo>
                  <a:pt x="1500" y="8242"/>
                </a:lnTo>
                <a:lnTo>
                  <a:pt x="1624" y="8214"/>
                </a:lnTo>
                <a:lnTo>
                  <a:pt x="1637" y="8239"/>
                </a:lnTo>
                <a:lnTo>
                  <a:pt x="1746" y="8242"/>
                </a:lnTo>
                <a:lnTo>
                  <a:pt x="1791" y="8223"/>
                </a:lnTo>
                <a:lnTo>
                  <a:pt x="1836" y="8223"/>
                </a:lnTo>
                <a:lnTo>
                  <a:pt x="1884" y="8242"/>
                </a:lnTo>
                <a:lnTo>
                  <a:pt x="1922" y="8242"/>
                </a:lnTo>
                <a:lnTo>
                  <a:pt x="1948" y="8201"/>
                </a:lnTo>
                <a:lnTo>
                  <a:pt x="2023" y="8224"/>
                </a:lnTo>
                <a:lnTo>
                  <a:pt x="2116" y="8218"/>
                </a:lnTo>
                <a:lnTo>
                  <a:pt x="2194" y="8156"/>
                </a:lnTo>
                <a:lnTo>
                  <a:pt x="2332" y="8153"/>
                </a:lnTo>
                <a:lnTo>
                  <a:pt x="2367" y="8134"/>
                </a:lnTo>
                <a:lnTo>
                  <a:pt x="2418" y="8137"/>
                </a:lnTo>
                <a:lnTo>
                  <a:pt x="2453" y="8166"/>
                </a:lnTo>
                <a:lnTo>
                  <a:pt x="2594" y="8137"/>
                </a:lnTo>
                <a:lnTo>
                  <a:pt x="2642" y="8108"/>
                </a:lnTo>
                <a:lnTo>
                  <a:pt x="2697" y="8137"/>
                </a:lnTo>
                <a:lnTo>
                  <a:pt x="2690" y="8191"/>
                </a:lnTo>
                <a:lnTo>
                  <a:pt x="2708" y="8232"/>
                </a:lnTo>
                <a:lnTo>
                  <a:pt x="2754" y="8233"/>
                </a:lnTo>
                <a:lnTo>
                  <a:pt x="2802" y="8265"/>
                </a:lnTo>
                <a:lnTo>
                  <a:pt x="2802" y="8342"/>
                </a:lnTo>
                <a:lnTo>
                  <a:pt x="2757" y="8374"/>
                </a:lnTo>
                <a:lnTo>
                  <a:pt x="2754" y="8550"/>
                </a:lnTo>
                <a:lnTo>
                  <a:pt x="2850" y="8700"/>
                </a:lnTo>
                <a:lnTo>
                  <a:pt x="2911" y="8716"/>
                </a:lnTo>
                <a:lnTo>
                  <a:pt x="2937" y="8742"/>
                </a:lnTo>
                <a:lnTo>
                  <a:pt x="2997" y="8742"/>
                </a:lnTo>
                <a:lnTo>
                  <a:pt x="3036" y="8721"/>
                </a:lnTo>
                <a:lnTo>
                  <a:pt x="3084" y="8744"/>
                </a:lnTo>
                <a:lnTo>
                  <a:pt x="3100" y="8787"/>
                </a:lnTo>
                <a:lnTo>
                  <a:pt x="3164" y="8819"/>
                </a:lnTo>
                <a:lnTo>
                  <a:pt x="3193" y="8963"/>
                </a:lnTo>
                <a:lnTo>
                  <a:pt x="3164" y="8982"/>
                </a:lnTo>
                <a:lnTo>
                  <a:pt x="3170" y="9097"/>
                </a:lnTo>
                <a:lnTo>
                  <a:pt x="3135" y="9123"/>
                </a:lnTo>
                <a:lnTo>
                  <a:pt x="3132" y="9177"/>
                </a:lnTo>
                <a:lnTo>
                  <a:pt x="3103" y="9219"/>
                </a:lnTo>
                <a:lnTo>
                  <a:pt x="3109" y="9376"/>
                </a:lnTo>
                <a:lnTo>
                  <a:pt x="3157" y="9401"/>
                </a:lnTo>
                <a:lnTo>
                  <a:pt x="3161" y="9465"/>
                </a:lnTo>
                <a:lnTo>
                  <a:pt x="3180" y="9491"/>
                </a:lnTo>
                <a:lnTo>
                  <a:pt x="3170" y="9593"/>
                </a:lnTo>
                <a:lnTo>
                  <a:pt x="3100" y="9660"/>
                </a:lnTo>
                <a:lnTo>
                  <a:pt x="3122" y="9715"/>
                </a:lnTo>
                <a:lnTo>
                  <a:pt x="3184" y="9727"/>
                </a:lnTo>
                <a:lnTo>
                  <a:pt x="3200" y="9769"/>
                </a:lnTo>
                <a:lnTo>
                  <a:pt x="3251" y="9775"/>
                </a:lnTo>
                <a:lnTo>
                  <a:pt x="3251" y="9903"/>
                </a:lnTo>
                <a:lnTo>
                  <a:pt x="3227" y="9971"/>
                </a:lnTo>
                <a:lnTo>
                  <a:pt x="3286" y="9980"/>
                </a:lnTo>
                <a:lnTo>
                  <a:pt x="3337" y="10040"/>
                </a:lnTo>
                <a:lnTo>
                  <a:pt x="3337" y="10096"/>
                </a:lnTo>
                <a:lnTo>
                  <a:pt x="3311" y="10126"/>
                </a:lnTo>
                <a:lnTo>
                  <a:pt x="3311" y="10157"/>
                </a:lnTo>
                <a:lnTo>
                  <a:pt x="3397" y="10284"/>
                </a:lnTo>
                <a:lnTo>
                  <a:pt x="3455" y="10284"/>
                </a:lnTo>
                <a:lnTo>
                  <a:pt x="3506" y="10326"/>
                </a:lnTo>
                <a:lnTo>
                  <a:pt x="3564" y="10317"/>
                </a:lnTo>
                <a:lnTo>
                  <a:pt x="3620" y="10291"/>
                </a:lnTo>
                <a:lnTo>
                  <a:pt x="3681" y="10333"/>
                </a:lnTo>
                <a:lnTo>
                  <a:pt x="3791" y="10339"/>
                </a:lnTo>
                <a:lnTo>
                  <a:pt x="3851" y="10288"/>
                </a:lnTo>
                <a:lnTo>
                  <a:pt x="3863" y="10311"/>
                </a:lnTo>
                <a:lnTo>
                  <a:pt x="3928" y="10305"/>
                </a:lnTo>
                <a:lnTo>
                  <a:pt x="4052" y="10168"/>
                </a:lnTo>
                <a:lnTo>
                  <a:pt x="4117" y="10156"/>
                </a:lnTo>
                <a:lnTo>
                  <a:pt x="4144" y="10118"/>
                </a:lnTo>
                <a:lnTo>
                  <a:pt x="4196" y="10105"/>
                </a:lnTo>
                <a:lnTo>
                  <a:pt x="4200" y="10085"/>
                </a:lnTo>
                <a:lnTo>
                  <a:pt x="4238" y="10082"/>
                </a:lnTo>
                <a:lnTo>
                  <a:pt x="4282" y="10124"/>
                </a:lnTo>
                <a:lnTo>
                  <a:pt x="4283" y="10150"/>
                </a:lnTo>
                <a:lnTo>
                  <a:pt x="4340" y="10195"/>
                </a:lnTo>
                <a:lnTo>
                  <a:pt x="4508" y="10176"/>
                </a:lnTo>
                <a:lnTo>
                  <a:pt x="4530" y="10197"/>
                </a:lnTo>
                <a:lnTo>
                  <a:pt x="4555" y="10168"/>
                </a:lnTo>
                <a:lnTo>
                  <a:pt x="4595" y="10176"/>
                </a:lnTo>
                <a:lnTo>
                  <a:pt x="4616" y="10191"/>
                </a:lnTo>
                <a:lnTo>
                  <a:pt x="4699" y="10169"/>
                </a:lnTo>
                <a:lnTo>
                  <a:pt x="4679" y="10006"/>
                </a:lnTo>
                <a:lnTo>
                  <a:pt x="4645" y="9971"/>
                </a:lnTo>
                <a:lnTo>
                  <a:pt x="4640" y="9810"/>
                </a:lnTo>
                <a:lnTo>
                  <a:pt x="4672" y="9797"/>
                </a:lnTo>
                <a:lnTo>
                  <a:pt x="4682" y="9736"/>
                </a:lnTo>
                <a:lnTo>
                  <a:pt x="4642" y="9713"/>
                </a:lnTo>
                <a:lnTo>
                  <a:pt x="4647" y="9541"/>
                </a:lnTo>
                <a:lnTo>
                  <a:pt x="4684" y="9518"/>
                </a:lnTo>
                <a:lnTo>
                  <a:pt x="4733" y="9567"/>
                </a:lnTo>
                <a:lnTo>
                  <a:pt x="4807" y="9553"/>
                </a:lnTo>
                <a:lnTo>
                  <a:pt x="4871" y="9618"/>
                </a:lnTo>
                <a:lnTo>
                  <a:pt x="4938" y="9640"/>
                </a:lnTo>
                <a:lnTo>
                  <a:pt x="4989" y="9672"/>
                </a:lnTo>
                <a:lnTo>
                  <a:pt x="4993" y="9701"/>
                </a:lnTo>
                <a:lnTo>
                  <a:pt x="5050" y="9732"/>
                </a:lnTo>
                <a:lnTo>
                  <a:pt x="5136" y="9691"/>
                </a:lnTo>
                <a:lnTo>
                  <a:pt x="5152" y="9640"/>
                </a:lnTo>
                <a:lnTo>
                  <a:pt x="5210" y="9621"/>
                </a:lnTo>
                <a:lnTo>
                  <a:pt x="5283" y="9691"/>
                </a:lnTo>
                <a:lnTo>
                  <a:pt x="5360" y="9717"/>
                </a:lnTo>
                <a:lnTo>
                  <a:pt x="5379" y="9800"/>
                </a:lnTo>
                <a:lnTo>
                  <a:pt x="5325" y="9831"/>
                </a:lnTo>
                <a:lnTo>
                  <a:pt x="5318" y="9876"/>
                </a:lnTo>
                <a:lnTo>
                  <a:pt x="5360" y="9908"/>
                </a:lnTo>
                <a:lnTo>
                  <a:pt x="5427" y="9908"/>
                </a:lnTo>
                <a:lnTo>
                  <a:pt x="5456" y="9956"/>
                </a:lnTo>
                <a:lnTo>
                  <a:pt x="5449" y="9966"/>
                </a:lnTo>
                <a:lnTo>
                  <a:pt x="5491" y="10036"/>
                </a:lnTo>
                <a:lnTo>
                  <a:pt x="5497" y="10151"/>
                </a:lnTo>
                <a:lnTo>
                  <a:pt x="5526" y="10176"/>
                </a:lnTo>
                <a:lnTo>
                  <a:pt x="5533" y="10337"/>
                </a:lnTo>
                <a:lnTo>
                  <a:pt x="5606" y="10346"/>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5" name="BOY">
            <a:extLst>
              <a:ext uri="{FF2B5EF4-FFF2-40B4-BE49-F238E27FC236}">
                <a16:creationId xmlns:a16="http://schemas.microsoft.com/office/drawing/2014/main" id="{00000000-0008-0000-0200-000073000000}"/>
              </a:ext>
            </a:extLst>
          </xdr:cNvPr>
          <xdr:cNvSpPr>
            <a:spLocks/>
          </xdr:cNvSpPr>
        </xdr:nvSpPr>
        <xdr:spPr bwMode="auto">
          <a:xfrm>
            <a:off x="9575297" y="3376837"/>
            <a:ext cx="822965" cy="732257"/>
          </a:xfrm>
          <a:custGeom>
            <a:avLst/>
            <a:gdLst>
              <a:gd name="T0" fmla="*/ 4945 w 8223"/>
              <a:gd name="T1" fmla="*/ 6339 h 7309"/>
              <a:gd name="T2" fmla="*/ 5304 w 8223"/>
              <a:gd name="T3" fmla="*/ 6120 h 7309"/>
              <a:gd name="T4" fmla="*/ 5280 w 8223"/>
              <a:gd name="T5" fmla="*/ 5676 h 7309"/>
              <a:gd name="T6" fmla="*/ 5518 w 8223"/>
              <a:gd name="T7" fmla="*/ 5214 h 7309"/>
              <a:gd name="T8" fmla="*/ 5917 w 8223"/>
              <a:gd name="T9" fmla="*/ 5372 h 7309"/>
              <a:gd name="T10" fmla="*/ 6382 w 8223"/>
              <a:gd name="T11" fmla="*/ 5152 h 7309"/>
              <a:gd name="T12" fmla="*/ 6620 w 8223"/>
              <a:gd name="T13" fmla="*/ 4859 h 7309"/>
              <a:gd name="T14" fmla="*/ 6989 w 8223"/>
              <a:gd name="T15" fmla="*/ 4618 h 7309"/>
              <a:gd name="T16" fmla="*/ 7208 w 8223"/>
              <a:gd name="T17" fmla="*/ 4473 h 7309"/>
              <a:gd name="T18" fmla="*/ 7344 w 8223"/>
              <a:gd name="T19" fmla="*/ 4118 h 7309"/>
              <a:gd name="T20" fmla="*/ 7063 w 8223"/>
              <a:gd name="T21" fmla="*/ 3815 h 7309"/>
              <a:gd name="T22" fmla="*/ 6820 w 8223"/>
              <a:gd name="T23" fmla="*/ 3523 h 7309"/>
              <a:gd name="T24" fmla="*/ 6991 w 8223"/>
              <a:gd name="T25" fmla="*/ 3117 h 7309"/>
              <a:gd name="T26" fmla="*/ 6925 w 8223"/>
              <a:gd name="T27" fmla="*/ 2825 h 7309"/>
              <a:gd name="T28" fmla="*/ 6903 w 8223"/>
              <a:gd name="T29" fmla="*/ 2410 h 7309"/>
              <a:gd name="T30" fmla="*/ 7282 w 8223"/>
              <a:gd name="T31" fmla="*/ 1918 h 7309"/>
              <a:gd name="T32" fmla="*/ 7676 w 8223"/>
              <a:gd name="T33" fmla="*/ 1362 h 7309"/>
              <a:gd name="T34" fmla="*/ 7924 w 8223"/>
              <a:gd name="T35" fmla="*/ 867 h 7309"/>
              <a:gd name="T36" fmla="*/ 7894 w 8223"/>
              <a:gd name="T37" fmla="*/ 48 h 7309"/>
              <a:gd name="T38" fmla="*/ 7391 w 8223"/>
              <a:gd name="T39" fmla="*/ 199 h 7309"/>
              <a:gd name="T40" fmla="*/ 6953 w 8223"/>
              <a:gd name="T41" fmla="*/ 524 h 7309"/>
              <a:gd name="T42" fmla="*/ 6561 w 8223"/>
              <a:gd name="T43" fmla="*/ 516 h 7309"/>
              <a:gd name="T44" fmla="*/ 6607 w 8223"/>
              <a:gd name="T45" fmla="*/ 1095 h 7309"/>
              <a:gd name="T46" fmla="*/ 6425 w 8223"/>
              <a:gd name="T47" fmla="*/ 1491 h 7309"/>
              <a:gd name="T48" fmla="*/ 6063 w 8223"/>
              <a:gd name="T49" fmla="*/ 1889 h 7309"/>
              <a:gd name="T50" fmla="*/ 5717 w 8223"/>
              <a:gd name="T51" fmla="*/ 1689 h 7309"/>
              <a:gd name="T52" fmla="*/ 5867 w 8223"/>
              <a:gd name="T53" fmla="*/ 2407 h 7309"/>
              <a:gd name="T54" fmla="*/ 5325 w 8223"/>
              <a:gd name="T55" fmla="*/ 2929 h 7309"/>
              <a:gd name="T56" fmla="*/ 5083 w 8223"/>
              <a:gd name="T57" fmla="*/ 3071 h 7309"/>
              <a:gd name="T58" fmla="*/ 4496 w 8223"/>
              <a:gd name="T59" fmla="*/ 3223 h 7309"/>
              <a:gd name="T60" fmla="*/ 3955 w 8223"/>
              <a:gd name="T61" fmla="*/ 3865 h 7309"/>
              <a:gd name="T62" fmla="*/ 3733 w 8223"/>
              <a:gd name="T63" fmla="*/ 3655 h 7309"/>
              <a:gd name="T64" fmla="*/ 3717 w 8223"/>
              <a:gd name="T65" fmla="*/ 3020 h 7309"/>
              <a:gd name="T66" fmla="*/ 3240 w 8223"/>
              <a:gd name="T67" fmla="*/ 3607 h 7309"/>
              <a:gd name="T68" fmla="*/ 2886 w 8223"/>
              <a:gd name="T69" fmla="*/ 3922 h 7309"/>
              <a:gd name="T70" fmla="*/ 2376 w 8223"/>
              <a:gd name="T71" fmla="*/ 4099 h 7309"/>
              <a:gd name="T72" fmla="*/ 1939 w 8223"/>
              <a:gd name="T73" fmla="*/ 3901 h 7309"/>
              <a:gd name="T74" fmla="*/ 1452 w 8223"/>
              <a:gd name="T75" fmla="*/ 3530 h 7309"/>
              <a:gd name="T76" fmla="*/ 1312 w 8223"/>
              <a:gd name="T77" fmla="*/ 3339 h 7309"/>
              <a:gd name="T78" fmla="*/ 956 w 8223"/>
              <a:gd name="T79" fmla="*/ 3140 h 7309"/>
              <a:gd name="T80" fmla="*/ 610 w 8223"/>
              <a:gd name="T81" fmla="*/ 2813 h 7309"/>
              <a:gd name="T82" fmla="*/ 434 w 8223"/>
              <a:gd name="T83" fmla="*/ 2423 h 7309"/>
              <a:gd name="T84" fmla="*/ 312 w 8223"/>
              <a:gd name="T85" fmla="*/ 3246 h 7309"/>
              <a:gd name="T86" fmla="*/ 0 w 8223"/>
              <a:gd name="T87" fmla="*/ 3926 h 7309"/>
              <a:gd name="T88" fmla="*/ 358 w 8223"/>
              <a:gd name="T89" fmla="*/ 3974 h 7309"/>
              <a:gd name="T90" fmla="*/ 873 w 8223"/>
              <a:gd name="T91" fmla="*/ 3910 h 7309"/>
              <a:gd name="T92" fmla="*/ 1146 w 8223"/>
              <a:gd name="T93" fmla="*/ 3977 h 7309"/>
              <a:gd name="T94" fmla="*/ 1097 w 8223"/>
              <a:gd name="T95" fmla="*/ 4361 h 7309"/>
              <a:gd name="T96" fmla="*/ 1256 w 8223"/>
              <a:gd name="T97" fmla="*/ 4822 h 7309"/>
              <a:gd name="T98" fmla="*/ 1664 w 8223"/>
              <a:gd name="T99" fmla="*/ 4880 h 7309"/>
              <a:gd name="T100" fmla="*/ 1969 w 8223"/>
              <a:gd name="T101" fmla="*/ 5144 h 7309"/>
              <a:gd name="T102" fmla="*/ 2320 w 8223"/>
              <a:gd name="T103" fmla="*/ 4775 h 7309"/>
              <a:gd name="T104" fmla="*/ 2671 w 8223"/>
              <a:gd name="T105" fmla="*/ 4528 h 7309"/>
              <a:gd name="T106" fmla="*/ 2976 w 8223"/>
              <a:gd name="T107" fmla="*/ 4916 h 7309"/>
              <a:gd name="T108" fmla="*/ 3241 w 8223"/>
              <a:gd name="T109" fmla="*/ 5312 h 7309"/>
              <a:gd name="T110" fmla="*/ 3445 w 8223"/>
              <a:gd name="T111" fmla="*/ 5608 h 7309"/>
              <a:gd name="T112" fmla="*/ 3505 w 8223"/>
              <a:gd name="T113" fmla="*/ 6274 h 7309"/>
              <a:gd name="T114" fmla="*/ 3551 w 8223"/>
              <a:gd name="T115" fmla="*/ 6599 h 7309"/>
              <a:gd name="T116" fmla="*/ 3911 w 8223"/>
              <a:gd name="T117" fmla="*/ 6837 h 7309"/>
              <a:gd name="T118" fmla="*/ 4176 w 8223"/>
              <a:gd name="T119" fmla="*/ 7086 h 7309"/>
              <a:gd name="T120" fmla="*/ 4616 w 8223"/>
              <a:gd name="T121" fmla="*/ 7309 h 7309"/>
              <a:gd name="T122" fmla="*/ 4878 w 8223"/>
              <a:gd name="T123" fmla="*/ 7077 h 730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Lst>
            <a:rect l="0" t="0" r="r" b="b"/>
            <a:pathLst>
              <a:path w="8223" h="7309">
                <a:moveTo>
                  <a:pt x="4896" y="7062"/>
                </a:moveTo>
                <a:lnTo>
                  <a:pt x="4836" y="6904"/>
                </a:lnTo>
                <a:lnTo>
                  <a:pt x="4803" y="6888"/>
                </a:lnTo>
                <a:lnTo>
                  <a:pt x="4803" y="6855"/>
                </a:lnTo>
                <a:lnTo>
                  <a:pt x="4831" y="6844"/>
                </a:lnTo>
                <a:lnTo>
                  <a:pt x="4836" y="6797"/>
                </a:lnTo>
                <a:lnTo>
                  <a:pt x="4919" y="6676"/>
                </a:lnTo>
                <a:lnTo>
                  <a:pt x="4915" y="6458"/>
                </a:lnTo>
                <a:lnTo>
                  <a:pt x="4945" y="6414"/>
                </a:lnTo>
                <a:lnTo>
                  <a:pt x="4945" y="6339"/>
                </a:lnTo>
                <a:lnTo>
                  <a:pt x="4989" y="6312"/>
                </a:lnTo>
                <a:lnTo>
                  <a:pt x="5026" y="6356"/>
                </a:lnTo>
                <a:lnTo>
                  <a:pt x="5100" y="6351"/>
                </a:lnTo>
                <a:lnTo>
                  <a:pt x="5108" y="6371"/>
                </a:lnTo>
                <a:lnTo>
                  <a:pt x="5146" y="6358"/>
                </a:lnTo>
                <a:lnTo>
                  <a:pt x="5142" y="6323"/>
                </a:lnTo>
                <a:lnTo>
                  <a:pt x="5252" y="6209"/>
                </a:lnTo>
                <a:lnTo>
                  <a:pt x="5287" y="6199"/>
                </a:lnTo>
                <a:lnTo>
                  <a:pt x="5311" y="6168"/>
                </a:lnTo>
                <a:lnTo>
                  <a:pt x="5304" y="6120"/>
                </a:lnTo>
                <a:cubicBezTo>
                  <a:pt x="5304" y="6120"/>
                  <a:pt x="5345" y="6110"/>
                  <a:pt x="5345" y="6096"/>
                </a:cubicBezTo>
                <a:cubicBezTo>
                  <a:pt x="5345" y="6082"/>
                  <a:pt x="5366" y="5999"/>
                  <a:pt x="5366" y="5999"/>
                </a:cubicBezTo>
                <a:lnTo>
                  <a:pt x="5328" y="5965"/>
                </a:lnTo>
                <a:lnTo>
                  <a:pt x="5294" y="5979"/>
                </a:lnTo>
                <a:lnTo>
                  <a:pt x="5218" y="5910"/>
                </a:lnTo>
                <a:lnTo>
                  <a:pt x="5211" y="5872"/>
                </a:lnTo>
                <a:lnTo>
                  <a:pt x="5170" y="5872"/>
                </a:lnTo>
                <a:lnTo>
                  <a:pt x="5163" y="5817"/>
                </a:lnTo>
                <a:lnTo>
                  <a:pt x="5215" y="5713"/>
                </a:lnTo>
                <a:lnTo>
                  <a:pt x="5280" y="5676"/>
                </a:lnTo>
                <a:lnTo>
                  <a:pt x="5280" y="5627"/>
                </a:lnTo>
                <a:lnTo>
                  <a:pt x="5359" y="5472"/>
                </a:lnTo>
                <a:lnTo>
                  <a:pt x="5394" y="5452"/>
                </a:lnTo>
                <a:lnTo>
                  <a:pt x="5397" y="5417"/>
                </a:lnTo>
                <a:lnTo>
                  <a:pt x="5376" y="5362"/>
                </a:lnTo>
                <a:lnTo>
                  <a:pt x="5418" y="5300"/>
                </a:lnTo>
                <a:lnTo>
                  <a:pt x="5425" y="5193"/>
                </a:lnTo>
                <a:lnTo>
                  <a:pt x="5449" y="5179"/>
                </a:lnTo>
                <a:lnTo>
                  <a:pt x="5469" y="5221"/>
                </a:lnTo>
                <a:lnTo>
                  <a:pt x="5518" y="5214"/>
                </a:lnTo>
                <a:lnTo>
                  <a:pt x="5566" y="5162"/>
                </a:lnTo>
                <a:lnTo>
                  <a:pt x="5624" y="5138"/>
                </a:lnTo>
                <a:lnTo>
                  <a:pt x="5624" y="5097"/>
                </a:lnTo>
                <a:lnTo>
                  <a:pt x="5666" y="5076"/>
                </a:lnTo>
                <a:lnTo>
                  <a:pt x="5766" y="5162"/>
                </a:lnTo>
                <a:lnTo>
                  <a:pt x="5766" y="5207"/>
                </a:lnTo>
                <a:lnTo>
                  <a:pt x="5807" y="5276"/>
                </a:lnTo>
                <a:lnTo>
                  <a:pt x="5852" y="5279"/>
                </a:lnTo>
                <a:lnTo>
                  <a:pt x="5917" y="5321"/>
                </a:lnTo>
                <a:lnTo>
                  <a:pt x="5917" y="5372"/>
                </a:lnTo>
                <a:lnTo>
                  <a:pt x="5966" y="5421"/>
                </a:lnTo>
                <a:lnTo>
                  <a:pt x="6024" y="5421"/>
                </a:lnTo>
                <a:lnTo>
                  <a:pt x="6034" y="5393"/>
                </a:lnTo>
                <a:lnTo>
                  <a:pt x="6152" y="5324"/>
                </a:lnTo>
                <a:lnTo>
                  <a:pt x="6169" y="5245"/>
                </a:lnTo>
                <a:lnTo>
                  <a:pt x="6207" y="5217"/>
                </a:lnTo>
                <a:lnTo>
                  <a:pt x="6307" y="5197"/>
                </a:lnTo>
                <a:lnTo>
                  <a:pt x="6341" y="5173"/>
                </a:lnTo>
                <a:lnTo>
                  <a:pt x="6355" y="5193"/>
                </a:lnTo>
                <a:lnTo>
                  <a:pt x="6382" y="5152"/>
                </a:lnTo>
                <a:lnTo>
                  <a:pt x="6355" y="5117"/>
                </a:lnTo>
                <a:lnTo>
                  <a:pt x="6327" y="5111"/>
                </a:lnTo>
                <a:lnTo>
                  <a:pt x="6362" y="5083"/>
                </a:lnTo>
                <a:lnTo>
                  <a:pt x="6410" y="5086"/>
                </a:lnTo>
                <a:lnTo>
                  <a:pt x="6451" y="5024"/>
                </a:lnTo>
                <a:lnTo>
                  <a:pt x="6520" y="4993"/>
                </a:lnTo>
                <a:lnTo>
                  <a:pt x="6520" y="4956"/>
                </a:lnTo>
                <a:lnTo>
                  <a:pt x="6548" y="4925"/>
                </a:lnTo>
                <a:lnTo>
                  <a:pt x="6589" y="4914"/>
                </a:lnTo>
                <a:lnTo>
                  <a:pt x="6620" y="4859"/>
                </a:lnTo>
                <a:lnTo>
                  <a:pt x="6620" y="4811"/>
                </a:lnTo>
                <a:lnTo>
                  <a:pt x="6734" y="4701"/>
                </a:lnTo>
                <a:lnTo>
                  <a:pt x="6768" y="4694"/>
                </a:lnTo>
                <a:lnTo>
                  <a:pt x="6813" y="4628"/>
                </a:lnTo>
                <a:lnTo>
                  <a:pt x="6809" y="4590"/>
                </a:lnTo>
                <a:lnTo>
                  <a:pt x="6875" y="4515"/>
                </a:lnTo>
                <a:lnTo>
                  <a:pt x="6909" y="4517"/>
                </a:lnTo>
                <a:lnTo>
                  <a:pt x="6910" y="4583"/>
                </a:lnTo>
                <a:lnTo>
                  <a:pt x="6952" y="4581"/>
                </a:lnTo>
                <a:lnTo>
                  <a:pt x="6989" y="4618"/>
                </a:lnTo>
                <a:lnTo>
                  <a:pt x="6987" y="4651"/>
                </a:lnTo>
                <a:lnTo>
                  <a:pt x="7026" y="4702"/>
                </a:lnTo>
                <a:lnTo>
                  <a:pt x="7079" y="4721"/>
                </a:lnTo>
                <a:lnTo>
                  <a:pt x="7099" y="4768"/>
                </a:lnTo>
                <a:lnTo>
                  <a:pt x="7169" y="4743"/>
                </a:lnTo>
                <a:lnTo>
                  <a:pt x="7175" y="4715"/>
                </a:lnTo>
                <a:lnTo>
                  <a:pt x="7200" y="4706"/>
                </a:lnTo>
                <a:lnTo>
                  <a:pt x="7193" y="4535"/>
                </a:lnTo>
                <a:lnTo>
                  <a:pt x="7217" y="4519"/>
                </a:lnTo>
                <a:lnTo>
                  <a:pt x="7208" y="4473"/>
                </a:lnTo>
                <a:lnTo>
                  <a:pt x="7171" y="4451"/>
                </a:lnTo>
                <a:lnTo>
                  <a:pt x="7182" y="4403"/>
                </a:lnTo>
                <a:lnTo>
                  <a:pt x="7257" y="4383"/>
                </a:lnTo>
                <a:lnTo>
                  <a:pt x="7250" y="4278"/>
                </a:lnTo>
                <a:lnTo>
                  <a:pt x="7226" y="4269"/>
                </a:lnTo>
                <a:lnTo>
                  <a:pt x="7224" y="4247"/>
                </a:lnTo>
                <a:lnTo>
                  <a:pt x="7274" y="4217"/>
                </a:lnTo>
                <a:lnTo>
                  <a:pt x="7301" y="4221"/>
                </a:lnTo>
                <a:lnTo>
                  <a:pt x="7347" y="4148"/>
                </a:lnTo>
                <a:lnTo>
                  <a:pt x="7344" y="4118"/>
                </a:lnTo>
                <a:lnTo>
                  <a:pt x="7309" y="4091"/>
                </a:lnTo>
                <a:lnTo>
                  <a:pt x="7279" y="3988"/>
                </a:lnTo>
                <a:lnTo>
                  <a:pt x="7226" y="3986"/>
                </a:lnTo>
                <a:lnTo>
                  <a:pt x="7202" y="3955"/>
                </a:lnTo>
                <a:lnTo>
                  <a:pt x="7215" y="3920"/>
                </a:lnTo>
                <a:lnTo>
                  <a:pt x="7204" y="3896"/>
                </a:lnTo>
                <a:lnTo>
                  <a:pt x="7145" y="3885"/>
                </a:lnTo>
                <a:lnTo>
                  <a:pt x="7143" y="3867"/>
                </a:lnTo>
                <a:lnTo>
                  <a:pt x="7105" y="3826"/>
                </a:lnTo>
                <a:lnTo>
                  <a:pt x="7063" y="3815"/>
                </a:lnTo>
                <a:lnTo>
                  <a:pt x="7042" y="3788"/>
                </a:lnTo>
                <a:lnTo>
                  <a:pt x="7015" y="3806"/>
                </a:lnTo>
                <a:lnTo>
                  <a:pt x="6965" y="3793"/>
                </a:lnTo>
                <a:lnTo>
                  <a:pt x="6888" y="3747"/>
                </a:lnTo>
                <a:lnTo>
                  <a:pt x="6879" y="3703"/>
                </a:lnTo>
                <a:lnTo>
                  <a:pt x="6772" y="3690"/>
                </a:lnTo>
                <a:lnTo>
                  <a:pt x="6756" y="3668"/>
                </a:lnTo>
                <a:lnTo>
                  <a:pt x="6701" y="3650"/>
                </a:lnTo>
                <a:lnTo>
                  <a:pt x="6717" y="3595"/>
                </a:lnTo>
                <a:lnTo>
                  <a:pt x="6820" y="3523"/>
                </a:lnTo>
                <a:lnTo>
                  <a:pt x="6916" y="3512"/>
                </a:lnTo>
                <a:lnTo>
                  <a:pt x="6945" y="3494"/>
                </a:lnTo>
                <a:lnTo>
                  <a:pt x="6921" y="3450"/>
                </a:lnTo>
                <a:lnTo>
                  <a:pt x="6927" y="3413"/>
                </a:lnTo>
                <a:lnTo>
                  <a:pt x="6980" y="3378"/>
                </a:lnTo>
                <a:lnTo>
                  <a:pt x="6980" y="3299"/>
                </a:lnTo>
                <a:lnTo>
                  <a:pt x="7031" y="3242"/>
                </a:lnTo>
                <a:lnTo>
                  <a:pt x="7026" y="3189"/>
                </a:lnTo>
                <a:lnTo>
                  <a:pt x="6995" y="3174"/>
                </a:lnTo>
                <a:lnTo>
                  <a:pt x="6991" y="3117"/>
                </a:lnTo>
                <a:lnTo>
                  <a:pt x="6971" y="3097"/>
                </a:lnTo>
                <a:lnTo>
                  <a:pt x="6995" y="3066"/>
                </a:lnTo>
                <a:lnTo>
                  <a:pt x="7088" y="3031"/>
                </a:lnTo>
                <a:lnTo>
                  <a:pt x="7114" y="2985"/>
                </a:lnTo>
                <a:lnTo>
                  <a:pt x="7101" y="2939"/>
                </a:lnTo>
                <a:lnTo>
                  <a:pt x="7044" y="2921"/>
                </a:lnTo>
                <a:lnTo>
                  <a:pt x="7035" y="2902"/>
                </a:lnTo>
                <a:lnTo>
                  <a:pt x="6958" y="2902"/>
                </a:lnTo>
                <a:lnTo>
                  <a:pt x="6925" y="2871"/>
                </a:lnTo>
                <a:lnTo>
                  <a:pt x="6925" y="2825"/>
                </a:lnTo>
                <a:lnTo>
                  <a:pt x="6947" y="2803"/>
                </a:lnTo>
                <a:lnTo>
                  <a:pt x="6936" y="2750"/>
                </a:lnTo>
                <a:lnTo>
                  <a:pt x="6910" y="2735"/>
                </a:lnTo>
                <a:lnTo>
                  <a:pt x="6905" y="2678"/>
                </a:lnTo>
                <a:lnTo>
                  <a:pt x="6842" y="2640"/>
                </a:lnTo>
                <a:lnTo>
                  <a:pt x="6853" y="2605"/>
                </a:lnTo>
                <a:lnTo>
                  <a:pt x="6879" y="2583"/>
                </a:lnTo>
                <a:lnTo>
                  <a:pt x="6888" y="2480"/>
                </a:lnTo>
                <a:lnTo>
                  <a:pt x="6905" y="2467"/>
                </a:lnTo>
                <a:lnTo>
                  <a:pt x="6903" y="2410"/>
                </a:lnTo>
                <a:lnTo>
                  <a:pt x="6879" y="2401"/>
                </a:lnTo>
                <a:lnTo>
                  <a:pt x="6879" y="2381"/>
                </a:lnTo>
                <a:lnTo>
                  <a:pt x="6952" y="2302"/>
                </a:lnTo>
                <a:lnTo>
                  <a:pt x="6979" y="2299"/>
                </a:lnTo>
                <a:lnTo>
                  <a:pt x="7047" y="2269"/>
                </a:lnTo>
                <a:lnTo>
                  <a:pt x="7122" y="2210"/>
                </a:lnTo>
                <a:lnTo>
                  <a:pt x="7125" y="2143"/>
                </a:lnTo>
                <a:lnTo>
                  <a:pt x="7217" y="2052"/>
                </a:lnTo>
                <a:lnTo>
                  <a:pt x="7217" y="1965"/>
                </a:lnTo>
                <a:lnTo>
                  <a:pt x="7282" y="1918"/>
                </a:lnTo>
                <a:lnTo>
                  <a:pt x="7403" y="1890"/>
                </a:lnTo>
                <a:lnTo>
                  <a:pt x="7473" y="1820"/>
                </a:lnTo>
                <a:lnTo>
                  <a:pt x="7511" y="1831"/>
                </a:lnTo>
                <a:lnTo>
                  <a:pt x="7529" y="1805"/>
                </a:lnTo>
                <a:lnTo>
                  <a:pt x="7547" y="1715"/>
                </a:lnTo>
                <a:lnTo>
                  <a:pt x="7651" y="1643"/>
                </a:lnTo>
                <a:lnTo>
                  <a:pt x="7687" y="1655"/>
                </a:lnTo>
                <a:lnTo>
                  <a:pt x="7699" y="1563"/>
                </a:lnTo>
                <a:lnTo>
                  <a:pt x="7663" y="1439"/>
                </a:lnTo>
                <a:lnTo>
                  <a:pt x="7676" y="1362"/>
                </a:lnTo>
                <a:lnTo>
                  <a:pt x="7705" y="1323"/>
                </a:lnTo>
                <a:lnTo>
                  <a:pt x="7692" y="1230"/>
                </a:lnTo>
                <a:lnTo>
                  <a:pt x="7723" y="1212"/>
                </a:lnTo>
                <a:lnTo>
                  <a:pt x="7720" y="1184"/>
                </a:lnTo>
                <a:lnTo>
                  <a:pt x="7674" y="1145"/>
                </a:lnTo>
                <a:lnTo>
                  <a:pt x="7687" y="1055"/>
                </a:lnTo>
                <a:lnTo>
                  <a:pt x="7761" y="996"/>
                </a:lnTo>
                <a:lnTo>
                  <a:pt x="7759" y="911"/>
                </a:lnTo>
                <a:lnTo>
                  <a:pt x="7841" y="911"/>
                </a:lnTo>
                <a:lnTo>
                  <a:pt x="7924" y="867"/>
                </a:lnTo>
                <a:lnTo>
                  <a:pt x="7998" y="777"/>
                </a:lnTo>
                <a:lnTo>
                  <a:pt x="7969" y="739"/>
                </a:lnTo>
                <a:lnTo>
                  <a:pt x="7999" y="591"/>
                </a:lnTo>
                <a:lnTo>
                  <a:pt x="8110" y="433"/>
                </a:lnTo>
                <a:lnTo>
                  <a:pt x="8141" y="280"/>
                </a:lnTo>
                <a:lnTo>
                  <a:pt x="8209" y="200"/>
                </a:lnTo>
                <a:lnTo>
                  <a:pt x="8223" y="121"/>
                </a:lnTo>
                <a:lnTo>
                  <a:pt x="8049" y="106"/>
                </a:lnTo>
                <a:lnTo>
                  <a:pt x="7923" y="39"/>
                </a:lnTo>
                <a:lnTo>
                  <a:pt x="7894" y="48"/>
                </a:lnTo>
                <a:lnTo>
                  <a:pt x="7858" y="23"/>
                </a:lnTo>
                <a:lnTo>
                  <a:pt x="7829" y="23"/>
                </a:lnTo>
                <a:lnTo>
                  <a:pt x="7826" y="49"/>
                </a:lnTo>
                <a:lnTo>
                  <a:pt x="7591" y="48"/>
                </a:lnTo>
                <a:lnTo>
                  <a:pt x="7548" y="0"/>
                </a:lnTo>
                <a:lnTo>
                  <a:pt x="7486" y="1"/>
                </a:lnTo>
                <a:lnTo>
                  <a:pt x="7478" y="105"/>
                </a:lnTo>
                <a:lnTo>
                  <a:pt x="7449" y="117"/>
                </a:lnTo>
                <a:lnTo>
                  <a:pt x="7446" y="199"/>
                </a:lnTo>
                <a:lnTo>
                  <a:pt x="7391" y="199"/>
                </a:lnTo>
                <a:lnTo>
                  <a:pt x="7364" y="229"/>
                </a:lnTo>
                <a:lnTo>
                  <a:pt x="7313" y="229"/>
                </a:lnTo>
                <a:lnTo>
                  <a:pt x="7287" y="137"/>
                </a:lnTo>
                <a:lnTo>
                  <a:pt x="7209" y="143"/>
                </a:lnTo>
                <a:lnTo>
                  <a:pt x="7210" y="187"/>
                </a:lnTo>
                <a:lnTo>
                  <a:pt x="7162" y="263"/>
                </a:lnTo>
                <a:lnTo>
                  <a:pt x="7162" y="391"/>
                </a:lnTo>
                <a:lnTo>
                  <a:pt x="7058" y="466"/>
                </a:lnTo>
                <a:lnTo>
                  <a:pt x="7019" y="467"/>
                </a:lnTo>
                <a:lnTo>
                  <a:pt x="6953" y="524"/>
                </a:lnTo>
                <a:lnTo>
                  <a:pt x="6900" y="540"/>
                </a:lnTo>
                <a:lnTo>
                  <a:pt x="6872" y="576"/>
                </a:lnTo>
                <a:lnTo>
                  <a:pt x="6849" y="533"/>
                </a:lnTo>
                <a:lnTo>
                  <a:pt x="6745" y="533"/>
                </a:lnTo>
                <a:lnTo>
                  <a:pt x="6625" y="458"/>
                </a:lnTo>
                <a:lnTo>
                  <a:pt x="6592" y="367"/>
                </a:lnTo>
                <a:lnTo>
                  <a:pt x="6565" y="369"/>
                </a:lnTo>
                <a:lnTo>
                  <a:pt x="6556" y="411"/>
                </a:lnTo>
                <a:lnTo>
                  <a:pt x="6575" y="451"/>
                </a:lnTo>
                <a:lnTo>
                  <a:pt x="6561" y="516"/>
                </a:lnTo>
                <a:lnTo>
                  <a:pt x="6527" y="538"/>
                </a:lnTo>
                <a:lnTo>
                  <a:pt x="6536" y="573"/>
                </a:lnTo>
                <a:lnTo>
                  <a:pt x="6598" y="616"/>
                </a:lnTo>
                <a:lnTo>
                  <a:pt x="6598" y="749"/>
                </a:lnTo>
                <a:lnTo>
                  <a:pt x="6556" y="773"/>
                </a:lnTo>
                <a:lnTo>
                  <a:pt x="6563" y="900"/>
                </a:lnTo>
                <a:lnTo>
                  <a:pt x="6585" y="913"/>
                </a:lnTo>
                <a:lnTo>
                  <a:pt x="6565" y="986"/>
                </a:lnTo>
                <a:lnTo>
                  <a:pt x="6612" y="1064"/>
                </a:lnTo>
                <a:lnTo>
                  <a:pt x="6607" y="1095"/>
                </a:lnTo>
                <a:lnTo>
                  <a:pt x="6565" y="1131"/>
                </a:lnTo>
                <a:lnTo>
                  <a:pt x="6567" y="1162"/>
                </a:lnTo>
                <a:lnTo>
                  <a:pt x="6614" y="1184"/>
                </a:lnTo>
                <a:lnTo>
                  <a:pt x="6587" y="1248"/>
                </a:lnTo>
                <a:lnTo>
                  <a:pt x="6561" y="1253"/>
                </a:lnTo>
                <a:lnTo>
                  <a:pt x="6554" y="1302"/>
                </a:lnTo>
                <a:lnTo>
                  <a:pt x="6503" y="1346"/>
                </a:lnTo>
                <a:lnTo>
                  <a:pt x="6498" y="1382"/>
                </a:lnTo>
                <a:lnTo>
                  <a:pt x="6432" y="1424"/>
                </a:lnTo>
                <a:lnTo>
                  <a:pt x="6425" y="1491"/>
                </a:lnTo>
                <a:lnTo>
                  <a:pt x="6459" y="1524"/>
                </a:lnTo>
                <a:lnTo>
                  <a:pt x="6456" y="1566"/>
                </a:lnTo>
                <a:lnTo>
                  <a:pt x="6412" y="1599"/>
                </a:lnTo>
                <a:lnTo>
                  <a:pt x="6421" y="1699"/>
                </a:lnTo>
                <a:lnTo>
                  <a:pt x="6454" y="1719"/>
                </a:lnTo>
                <a:lnTo>
                  <a:pt x="6421" y="1761"/>
                </a:lnTo>
                <a:lnTo>
                  <a:pt x="6381" y="1761"/>
                </a:lnTo>
                <a:lnTo>
                  <a:pt x="6281" y="1803"/>
                </a:lnTo>
                <a:lnTo>
                  <a:pt x="6165" y="1886"/>
                </a:lnTo>
                <a:lnTo>
                  <a:pt x="6063" y="1889"/>
                </a:lnTo>
                <a:lnTo>
                  <a:pt x="6013" y="1807"/>
                </a:lnTo>
                <a:lnTo>
                  <a:pt x="6004" y="1713"/>
                </a:lnTo>
                <a:lnTo>
                  <a:pt x="5897" y="1559"/>
                </a:lnTo>
                <a:lnTo>
                  <a:pt x="5753" y="1477"/>
                </a:lnTo>
                <a:lnTo>
                  <a:pt x="5704" y="1476"/>
                </a:lnTo>
                <a:lnTo>
                  <a:pt x="5609" y="1580"/>
                </a:lnTo>
                <a:lnTo>
                  <a:pt x="5615" y="1616"/>
                </a:lnTo>
                <a:lnTo>
                  <a:pt x="5669" y="1639"/>
                </a:lnTo>
                <a:lnTo>
                  <a:pt x="5712" y="1631"/>
                </a:lnTo>
                <a:lnTo>
                  <a:pt x="5717" y="1689"/>
                </a:lnTo>
                <a:lnTo>
                  <a:pt x="5787" y="1732"/>
                </a:lnTo>
                <a:lnTo>
                  <a:pt x="5848" y="1751"/>
                </a:lnTo>
                <a:lnTo>
                  <a:pt x="5880" y="1857"/>
                </a:lnTo>
                <a:lnTo>
                  <a:pt x="5859" y="1876"/>
                </a:lnTo>
                <a:lnTo>
                  <a:pt x="5875" y="2065"/>
                </a:lnTo>
                <a:lnTo>
                  <a:pt x="5851" y="2132"/>
                </a:lnTo>
                <a:lnTo>
                  <a:pt x="5784" y="2180"/>
                </a:lnTo>
                <a:lnTo>
                  <a:pt x="5819" y="2316"/>
                </a:lnTo>
                <a:lnTo>
                  <a:pt x="5853" y="2343"/>
                </a:lnTo>
                <a:lnTo>
                  <a:pt x="5867" y="2407"/>
                </a:lnTo>
                <a:lnTo>
                  <a:pt x="5816" y="2473"/>
                </a:lnTo>
                <a:lnTo>
                  <a:pt x="5827" y="2511"/>
                </a:lnTo>
                <a:lnTo>
                  <a:pt x="5744" y="2580"/>
                </a:lnTo>
                <a:lnTo>
                  <a:pt x="5691" y="2569"/>
                </a:lnTo>
                <a:lnTo>
                  <a:pt x="5637" y="2609"/>
                </a:lnTo>
                <a:lnTo>
                  <a:pt x="5651" y="2684"/>
                </a:lnTo>
                <a:lnTo>
                  <a:pt x="5568" y="2764"/>
                </a:lnTo>
                <a:lnTo>
                  <a:pt x="5517" y="2777"/>
                </a:lnTo>
                <a:lnTo>
                  <a:pt x="5467" y="2849"/>
                </a:lnTo>
                <a:lnTo>
                  <a:pt x="5325" y="2929"/>
                </a:lnTo>
                <a:lnTo>
                  <a:pt x="5219" y="2881"/>
                </a:lnTo>
                <a:lnTo>
                  <a:pt x="5216" y="2852"/>
                </a:lnTo>
                <a:lnTo>
                  <a:pt x="5171" y="2839"/>
                </a:lnTo>
                <a:lnTo>
                  <a:pt x="5085" y="2892"/>
                </a:lnTo>
                <a:lnTo>
                  <a:pt x="4989" y="2884"/>
                </a:lnTo>
                <a:lnTo>
                  <a:pt x="4955" y="2913"/>
                </a:lnTo>
                <a:lnTo>
                  <a:pt x="4968" y="2921"/>
                </a:lnTo>
                <a:cubicBezTo>
                  <a:pt x="4968" y="2921"/>
                  <a:pt x="5011" y="2983"/>
                  <a:pt x="5013" y="2993"/>
                </a:cubicBezTo>
                <a:cubicBezTo>
                  <a:pt x="5016" y="3004"/>
                  <a:pt x="5085" y="3009"/>
                  <a:pt x="5085" y="3009"/>
                </a:cubicBezTo>
                <a:lnTo>
                  <a:pt x="5083" y="3071"/>
                </a:lnTo>
                <a:cubicBezTo>
                  <a:pt x="5083" y="3071"/>
                  <a:pt x="5019" y="3084"/>
                  <a:pt x="5008" y="3087"/>
                </a:cubicBezTo>
                <a:cubicBezTo>
                  <a:pt x="4997" y="3089"/>
                  <a:pt x="4968" y="3156"/>
                  <a:pt x="4968" y="3156"/>
                </a:cubicBezTo>
                <a:lnTo>
                  <a:pt x="4893" y="3196"/>
                </a:lnTo>
                <a:lnTo>
                  <a:pt x="4845" y="3316"/>
                </a:lnTo>
                <a:lnTo>
                  <a:pt x="4779" y="3351"/>
                </a:lnTo>
                <a:lnTo>
                  <a:pt x="4704" y="3345"/>
                </a:lnTo>
                <a:lnTo>
                  <a:pt x="4699" y="3372"/>
                </a:lnTo>
                <a:lnTo>
                  <a:pt x="4632" y="3369"/>
                </a:lnTo>
                <a:lnTo>
                  <a:pt x="4520" y="3284"/>
                </a:lnTo>
                <a:lnTo>
                  <a:pt x="4496" y="3223"/>
                </a:lnTo>
                <a:lnTo>
                  <a:pt x="4432" y="3236"/>
                </a:lnTo>
                <a:lnTo>
                  <a:pt x="4421" y="3273"/>
                </a:lnTo>
                <a:lnTo>
                  <a:pt x="4384" y="3383"/>
                </a:lnTo>
                <a:lnTo>
                  <a:pt x="4408" y="3465"/>
                </a:lnTo>
                <a:cubicBezTo>
                  <a:pt x="4408" y="3465"/>
                  <a:pt x="4352" y="3492"/>
                  <a:pt x="4339" y="3497"/>
                </a:cubicBezTo>
                <a:cubicBezTo>
                  <a:pt x="4325" y="3503"/>
                  <a:pt x="4347" y="3553"/>
                  <a:pt x="4347" y="3553"/>
                </a:cubicBezTo>
                <a:lnTo>
                  <a:pt x="4237" y="3679"/>
                </a:lnTo>
                <a:lnTo>
                  <a:pt x="4035" y="3705"/>
                </a:lnTo>
                <a:lnTo>
                  <a:pt x="3952" y="3783"/>
                </a:lnTo>
                <a:lnTo>
                  <a:pt x="3955" y="3865"/>
                </a:lnTo>
                <a:lnTo>
                  <a:pt x="3843" y="3972"/>
                </a:lnTo>
                <a:lnTo>
                  <a:pt x="3787" y="3964"/>
                </a:lnTo>
                <a:lnTo>
                  <a:pt x="3765" y="3905"/>
                </a:lnTo>
                <a:lnTo>
                  <a:pt x="3696" y="3825"/>
                </a:lnTo>
                <a:lnTo>
                  <a:pt x="3643" y="3828"/>
                </a:lnTo>
                <a:lnTo>
                  <a:pt x="3624" y="3783"/>
                </a:lnTo>
                <a:lnTo>
                  <a:pt x="3675" y="3719"/>
                </a:lnTo>
                <a:lnTo>
                  <a:pt x="3741" y="3713"/>
                </a:lnTo>
                <a:lnTo>
                  <a:pt x="3760" y="3689"/>
                </a:lnTo>
                <a:lnTo>
                  <a:pt x="3733" y="3655"/>
                </a:lnTo>
                <a:lnTo>
                  <a:pt x="3736" y="3583"/>
                </a:lnTo>
                <a:lnTo>
                  <a:pt x="3805" y="3577"/>
                </a:lnTo>
                <a:lnTo>
                  <a:pt x="3891" y="3447"/>
                </a:lnTo>
                <a:lnTo>
                  <a:pt x="3915" y="3319"/>
                </a:lnTo>
                <a:lnTo>
                  <a:pt x="3933" y="3289"/>
                </a:lnTo>
                <a:lnTo>
                  <a:pt x="3936" y="3228"/>
                </a:lnTo>
                <a:lnTo>
                  <a:pt x="3811" y="3119"/>
                </a:lnTo>
                <a:lnTo>
                  <a:pt x="3816" y="3055"/>
                </a:lnTo>
                <a:lnTo>
                  <a:pt x="3789" y="3015"/>
                </a:lnTo>
                <a:lnTo>
                  <a:pt x="3717" y="3020"/>
                </a:lnTo>
                <a:lnTo>
                  <a:pt x="3635" y="2977"/>
                </a:lnTo>
                <a:lnTo>
                  <a:pt x="3610" y="2945"/>
                </a:lnTo>
                <a:lnTo>
                  <a:pt x="3555" y="2876"/>
                </a:lnTo>
                <a:lnTo>
                  <a:pt x="3463" y="3004"/>
                </a:lnTo>
                <a:lnTo>
                  <a:pt x="3465" y="3060"/>
                </a:lnTo>
                <a:lnTo>
                  <a:pt x="3260" y="3232"/>
                </a:lnTo>
                <a:lnTo>
                  <a:pt x="3228" y="3406"/>
                </a:lnTo>
                <a:lnTo>
                  <a:pt x="3170" y="3461"/>
                </a:lnTo>
                <a:lnTo>
                  <a:pt x="3171" y="3525"/>
                </a:lnTo>
                <a:lnTo>
                  <a:pt x="3240" y="3607"/>
                </a:lnTo>
                <a:lnTo>
                  <a:pt x="3240" y="3699"/>
                </a:lnTo>
                <a:lnTo>
                  <a:pt x="3202" y="3731"/>
                </a:lnTo>
                <a:lnTo>
                  <a:pt x="3193" y="3803"/>
                </a:lnTo>
                <a:lnTo>
                  <a:pt x="3157" y="3838"/>
                </a:lnTo>
                <a:lnTo>
                  <a:pt x="3166" y="3960"/>
                </a:lnTo>
                <a:lnTo>
                  <a:pt x="3125" y="4066"/>
                </a:lnTo>
                <a:lnTo>
                  <a:pt x="3052" y="4088"/>
                </a:lnTo>
                <a:lnTo>
                  <a:pt x="3035" y="4004"/>
                </a:lnTo>
                <a:lnTo>
                  <a:pt x="2970" y="3985"/>
                </a:lnTo>
                <a:lnTo>
                  <a:pt x="2886" y="3922"/>
                </a:lnTo>
                <a:lnTo>
                  <a:pt x="2778" y="3939"/>
                </a:lnTo>
                <a:lnTo>
                  <a:pt x="2769" y="3955"/>
                </a:lnTo>
                <a:lnTo>
                  <a:pt x="2718" y="3958"/>
                </a:lnTo>
                <a:lnTo>
                  <a:pt x="2628" y="4061"/>
                </a:lnTo>
                <a:lnTo>
                  <a:pt x="2593" y="4069"/>
                </a:lnTo>
                <a:lnTo>
                  <a:pt x="2585" y="4033"/>
                </a:lnTo>
                <a:lnTo>
                  <a:pt x="2514" y="4025"/>
                </a:lnTo>
                <a:lnTo>
                  <a:pt x="2476" y="4050"/>
                </a:lnTo>
                <a:lnTo>
                  <a:pt x="2474" y="4080"/>
                </a:lnTo>
                <a:lnTo>
                  <a:pt x="2376" y="4099"/>
                </a:lnTo>
                <a:lnTo>
                  <a:pt x="2365" y="4047"/>
                </a:lnTo>
                <a:lnTo>
                  <a:pt x="2259" y="4042"/>
                </a:lnTo>
                <a:lnTo>
                  <a:pt x="2243" y="4014"/>
                </a:lnTo>
                <a:lnTo>
                  <a:pt x="2202" y="4017"/>
                </a:lnTo>
                <a:lnTo>
                  <a:pt x="2197" y="4036"/>
                </a:lnTo>
                <a:lnTo>
                  <a:pt x="2115" y="4036"/>
                </a:lnTo>
                <a:lnTo>
                  <a:pt x="2064" y="4082"/>
                </a:lnTo>
                <a:lnTo>
                  <a:pt x="2031" y="4063"/>
                </a:lnTo>
                <a:lnTo>
                  <a:pt x="2034" y="4020"/>
                </a:lnTo>
                <a:lnTo>
                  <a:pt x="1939" y="3901"/>
                </a:lnTo>
                <a:lnTo>
                  <a:pt x="1950" y="3844"/>
                </a:lnTo>
                <a:lnTo>
                  <a:pt x="1866" y="3792"/>
                </a:lnTo>
                <a:lnTo>
                  <a:pt x="1793" y="3811"/>
                </a:lnTo>
                <a:lnTo>
                  <a:pt x="1754" y="3771"/>
                </a:lnTo>
                <a:lnTo>
                  <a:pt x="1720" y="3663"/>
                </a:lnTo>
                <a:lnTo>
                  <a:pt x="1671" y="3608"/>
                </a:lnTo>
                <a:lnTo>
                  <a:pt x="1588" y="3606"/>
                </a:lnTo>
                <a:lnTo>
                  <a:pt x="1486" y="3510"/>
                </a:lnTo>
                <a:lnTo>
                  <a:pt x="1486" y="3510"/>
                </a:lnTo>
                <a:lnTo>
                  <a:pt x="1452" y="3530"/>
                </a:lnTo>
                <a:lnTo>
                  <a:pt x="1437" y="3595"/>
                </a:lnTo>
                <a:lnTo>
                  <a:pt x="1325" y="3670"/>
                </a:lnTo>
                <a:lnTo>
                  <a:pt x="1283" y="3630"/>
                </a:lnTo>
                <a:lnTo>
                  <a:pt x="1287" y="3538"/>
                </a:lnTo>
                <a:lnTo>
                  <a:pt x="1319" y="3508"/>
                </a:lnTo>
                <a:lnTo>
                  <a:pt x="1334" y="3458"/>
                </a:lnTo>
                <a:lnTo>
                  <a:pt x="1285" y="3447"/>
                </a:lnTo>
                <a:lnTo>
                  <a:pt x="1266" y="3388"/>
                </a:lnTo>
                <a:lnTo>
                  <a:pt x="1307" y="3369"/>
                </a:lnTo>
                <a:lnTo>
                  <a:pt x="1312" y="3339"/>
                </a:lnTo>
                <a:lnTo>
                  <a:pt x="1231" y="3260"/>
                </a:lnTo>
                <a:lnTo>
                  <a:pt x="1235" y="3193"/>
                </a:lnTo>
                <a:lnTo>
                  <a:pt x="1206" y="3177"/>
                </a:lnTo>
                <a:lnTo>
                  <a:pt x="1198" y="3133"/>
                </a:lnTo>
                <a:lnTo>
                  <a:pt x="1238" y="3093"/>
                </a:lnTo>
                <a:lnTo>
                  <a:pt x="1238" y="3064"/>
                </a:lnTo>
                <a:lnTo>
                  <a:pt x="1183" y="2999"/>
                </a:lnTo>
                <a:lnTo>
                  <a:pt x="1115" y="2994"/>
                </a:lnTo>
                <a:lnTo>
                  <a:pt x="990" y="3138"/>
                </a:lnTo>
                <a:lnTo>
                  <a:pt x="956" y="3140"/>
                </a:lnTo>
                <a:lnTo>
                  <a:pt x="931" y="3108"/>
                </a:lnTo>
                <a:lnTo>
                  <a:pt x="887" y="3150"/>
                </a:lnTo>
                <a:lnTo>
                  <a:pt x="843" y="3149"/>
                </a:lnTo>
                <a:lnTo>
                  <a:pt x="797" y="3054"/>
                </a:lnTo>
                <a:lnTo>
                  <a:pt x="797" y="3013"/>
                </a:lnTo>
                <a:lnTo>
                  <a:pt x="726" y="3008"/>
                </a:lnTo>
                <a:lnTo>
                  <a:pt x="704" y="3016"/>
                </a:lnTo>
                <a:lnTo>
                  <a:pt x="656" y="2970"/>
                </a:lnTo>
                <a:lnTo>
                  <a:pt x="626" y="2919"/>
                </a:lnTo>
                <a:lnTo>
                  <a:pt x="610" y="2813"/>
                </a:lnTo>
                <a:lnTo>
                  <a:pt x="577" y="2802"/>
                </a:lnTo>
                <a:lnTo>
                  <a:pt x="547" y="2764"/>
                </a:lnTo>
                <a:lnTo>
                  <a:pt x="544" y="2672"/>
                </a:lnTo>
                <a:lnTo>
                  <a:pt x="569" y="2642"/>
                </a:lnTo>
                <a:lnTo>
                  <a:pt x="550" y="2618"/>
                </a:lnTo>
                <a:lnTo>
                  <a:pt x="506" y="2626"/>
                </a:lnTo>
                <a:lnTo>
                  <a:pt x="455" y="2593"/>
                </a:lnTo>
                <a:lnTo>
                  <a:pt x="431" y="2535"/>
                </a:lnTo>
                <a:lnTo>
                  <a:pt x="443" y="2494"/>
                </a:lnTo>
                <a:lnTo>
                  <a:pt x="434" y="2423"/>
                </a:lnTo>
                <a:lnTo>
                  <a:pt x="387" y="2441"/>
                </a:lnTo>
                <a:lnTo>
                  <a:pt x="288" y="2605"/>
                </a:lnTo>
                <a:lnTo>
                  <a:pt x="241" y="2778"/>
                </a:lnTo>
                <a:lnTo>
                  <a:pt x="172" y="2819"/>
                </a:lnTo>
                <a:lnTo>
                  <a:pt x="167" y="2936"/>
                </a:lnTo>
                <a:lnTo>
                  <a:pt x="287" y="2996"/>
                </a:lnTo>
                <a:lnTo>
                  <a:pt x="292" y="3038"/>
                </a:lnTo>
                <a:lnTo>
                  <a:pt x="246" y="3097"/>
                </a:lnTo>
                <a:lnTo>
                  <a:pt x="246" y="3169"/>
                </a:lnTo>
                <a:lnTo>
                  <a:pt x="312" y="3246"/>
                </a:lnTo>
                <a:lnTo>
                  <a:pt x="296" y="3304"/>
                </a:lnTo>
                <a:lnTo>
                  <a:pt x="228" y="3303"/>
                </a:lnTo>
                <a:lnTo>
                  <a:pt x="146" y="3374"/>
                </a:lnTo>
                <a:lnTo>
                  <a:pt x="149" y="3411"/>
                </a:lnTo>
                <a:lnTo>
                  <a:pt x="250" y="3487"/>
                </a:lnTo>
                <a:lnTo>
                  <a:pt x="186" y="3565"/>
                </a:lnTo>
                <a:lnTo>
                  <a:pt x="126" y="3591"/>
                </a:lnTo>
                <a:lnTo>
                  <a:pt x="40" y="3721"/>
                </a:lnTo>
                <a:lnTo>
                  <a:pt x="38" y="3891"/>
                </a:lnTo>
                <a:lnTo>
                  <a:pt x="0" y="3926"/>
                </a:lnTo>
                <a:lnTo>
                  <a:pt x="29" y="3956"/>
                </a:lnTo>
                <a:lnTo>
                  <a:pt x="62" y="3962"/>
                </a:lnTo>
                <a:lnTo>
                  <a:pt x="70" y="4012"/>
                </a:lnTo>
                <a:lnTo>
                  <a:pt x="102" y="4027"/>
                </a:lnTo>
                <a:lnTo>
                  <a:pt x="125" y="3977"/>
                </a:lnTo>
                <a:lnTo>
                  <a:pt x="171" y="3971"/>
                </a:lnTo>
                <a:lnTo>
                  <a:pt x="220" y="4015"/>
                </a:lnTo>
                <a:lnTo>
                  <a:pt x="246" y="4015"/>
                </a:lnTo>
                <a:lnTo>
                  <a:pt x="266" y="3986"/>
                </a:lnTo>
                <a:lnTo>
                  <a:pt x="358" y="3974"/>
                </a:lnTo>
                <a:lnTo>
                  <a:pt x="387" y="3907"/>
                </a:lnTo>
                <a:lnTo>
                  <a:pt x="450" y="3874"/>
                </a:lnTo>
                <a:lnTo>
                  <a:pt x="496" y="3877"/>
                </a:lnTo>
                <a:lnTo>
                  <a:pt x="510" y="3912"/>
                </a:lnTo>
                <a:lnTo>
                  <a:pt x="588" y="3936"/>
                </a:lnTo>
                <a:lnTo>
                  <a:pt x="634" y="3936"/>
                </a:lnTo>
                <a:lnTo>
                  <a:pt x="651" y="3968"/>
                </a:lnTo>
                <a:lnTo>
                  <a:pt x="729" y="3974"/>
                </a:lnTo>
                <a:lnTo>
                  <a:pt x="784" y="3918"/>
                </a:lnTo>
                <a:lnTo>
                  <a:pt x="873" y="3910"/>
                </a:lnTo>
                <a:lnTo>
                  <a:pt x="902" y="3839"/>
                </a:lnTo>
                <a:lnTo>
                  <a:pt x="982" y="3780"/>
                </a:lnTo>
                <a:lnTo>
                  <a:pt x="985" y="3734"/>
                </a:lnTo>
                <a:lnTo>
                  <a:pt x="1014" y="3734"/>
                </a:lnTo>
                <a:lnTo>
                  <a:pt x="1069" y="3813"/>
                </a:lnTo>
                <a:lnTo>
                  <a:pt x="1074" y="3851"/>
                </a:lnTo>
                <a:lnTo>
                  <a:pt x="1106" y="3857"/>
                </a:lnTo>
                <a:lnTo>
                  <a:pt x="1074" y="3910"/>
                </a:lnTo>
                <a:lnTo>
                  <a:pt x="1112" y="3968"/>
                </a:lnTo>
                <a:lnTo>
                  <a:pt x="1146" y="3977"/>
                </a:lnTo>
                <a:lnTo>
                  <a:pt x="1149" y="4027"/>
                </a:lnTo>
                <a:lnTo>
                  <a:pt x="1112" y="4053"/>
                </a:lnTo>
                <a:lnTo>
                  <a:pt x="1094" y="4106"/>
                </a:lnTo>
                <a:lnTo>
                  <a:pt x="1138" y="4162"/>
                </a:lnTo>
                <a:lnTo>
                  <a:pt x="1189" y="4162"/>
                </a:lnTo>
                <a:lnTo>
                  <a:pt x="1192" y="4194"/>
                </a:lnTo>
                <a:lnTo>
                  <a:pt x="1175" y="4218"/>
                </a:lnTo>
                <a:lnTo>
                  <a:pt x="1172" y="4261"/>
                </a:lnTo>
                <a:lnTo>
                  <a:pt x="1126" y="4276"/>
                </a:lnTo>
                <a:lnTo>
                  <a:pt x="1097" y="4361"/>
                </a:lnTo>
                <a:lnTo>
                  <a:pt x="1077" y="4370"/>
                </a:lnTo>
                <a:lnTo>
                  <a:pt x="1077" y="4408"/>
                </a:lnTo>
                <a:lnTo>
                  <a:pt x="1103" y="4414"/>
                </a:lnTo>
                <a:lnTo>
                  <a:pt x="1112" y="4525"/>
                </a:lnTo>
                <a:lnTo>
                  <a:pt x="1149" y="4581"/>
                </a:lnTo>
                <a:lnTo>
                  <a:pt x="1210" y="4569"/>
                </a:lnTo>
                <a:lnTo>
                  <a:pt x="1279" y="4599"/>
                </a:lnTo>
                <a:lnTo>
                  <a:pt x="1270" y="4751"/>
                </a:lnTo>
                <a:lnTo>
                  <a:pt x="1250" y="4763"/>
                </a:lnTo>
                <a:lnTo>
                  <a:pt x="1256" y="4822"/>
                </a:lnTo>
                <a:lnTo>
                  <a:pt x="1293" y="4848"/>
                </a:lnTo>
                <a:lnTo>
                  <a:pt x="1307" y="4807"/>
                </a:lnTo>
                <a:lnTo>
                  <a:pt x="1350" y="4778"/>
                </a:lnTo>
                <a:lnTo>
                  <a:pt x="1448" y="4778"/>
                </a:lnTo>
                <a:lnTo>
                  <a:pt x="1445" y="4825"/>
                </a:lnTo>
                <a:lnTo>
                  <a:pt x="1526" y="4910"/>
                </a:lnTo>
                <a:lnTo>
                  <a:pt x="1586" y="4921"/>
                </a:lnTo>
                <a:lnTo>
                  <a:pt x="1621" y="4960"/>
                </a:lnTo>
                <a:lnTo>
                  <a:pt x="1664" y="4960"/>
                </a:lnTo>
                <a:lnTo>
                  <a:pt x="1664" y="4880"/>
                </a:lnTo>
                <a:lnTo>
                  <a:pt x="1707" y="4845"/>
                </a:lnTo>
                <a:lnTo>
                  <a:pt x="1736" y="4854"/>
                </a:lnTo>
                <a:lnTo>
                  <a:pt x="1719" y="4916"/>
                </a:lnTo>
                <a:lnTo>
                  <a:pt x="1739" y="4983"/>
                </a:lnTo>
                <a:lnTo>
                  <a:pt x="1837" y="5077"/>
                </a:lnTo>
                <a:lnTo>
                  <a:pt x="1865" y="5056"/>
                </a:lnTo>
                <a:lnTo>
                  <a:pt x="1926" y="5071"/>
                </a:lnTo>
                <a:lnTo>
                  <a:pt x="1932" y="5089"/>
                </a:lnTo>
                <a:lnTo>
                  <a:pt x="1960" y="5089"/>
                </a:lnTo>
                <a:lnTo>
                  <a:pt x="1969" y="5144"/>
                </a:lnTo>
                <a:lnTo>
                  <a:pt x="2012" y="5162"/>
                </a:lnTo>
                <a:lnTo>
                  <a:pt x="2053" y="5124"/>
                </a:lnTo>
                <a:lnTo>
                  <a:pt x="2050" y="5071"/>
                </a:lnTo>
                <a:lnTo>
                  <a:pt x="2096" y="4986"/>
                </a:lnTo>
                <a:lnTo>
                  <a:pt x="2156" y="4983"/>
                </a:lnTo>
                <a:lnTo>
                  <a:pt x="2225" y="4933"/>
                </a:lnTo>
                <a:lnTo>
                  <a:pt x="2280" y="4939"/>
                </a:lnTo>
                <a:lnTo>
                  <a:pt x="2288" y="4880"/>
                </a:lnTo>
                <a:lnTo>
                  <a:pt x="2311" y="4872"/>
                </a:lnTo>
                <a:lnTo>
                  <a:pt x="2320" y="4775"/>
                </a:lnTo>
                <a:lnTo>
                  <a:pt x="2291" y="4760"/>
                </a:lnTo>
                <a:lnTo>
                  <a:pt x="2283" y="4672"/>
                </a:lnTo>
                <a:lnTo>
                  <a:pt x="2317" y="4649"/>
                </a:lnTo>
                <a:lnTo>
                  <a:pt x="2334" y="4681"/>
                </a:lnTo>
                <a:lnTo>
                  <a:pt x="2412" y="4690"/>
                </a:lnTo>
                <a:lnTo>
                  <a:pt x="2513" y="4581"/>
                </a:lnTo>
                <a:lnTo>
                  <a:pt x="2565" y="4581"/>
                </a:lnTo>
                <a:lnTo>
                  <a:pt x="2591" y="4578"/>
                </a:lnTo>
                <a:lnTo>
                  <a:pt x="2605" y="4540"/>
                </a:lnTo>
                <a:lnTo>
                  <a:pt x="2671" y="4528"/>
                </a:lnTo>
                <a:lnTo>
                  <a:pt x="2674" y="4608"/>
                </a:lnTo>
                <a:lnTo>
                  <a:pt x="2645" y="4669"/>
                </a:lnTo>
                <a:lnTo>
                  <a:pt x="2660" y="4743"/>
                </a:lnTo>
                <a:lnTo>
                  <a:pt x="2746" y="4804"/>
                </a:lnTo>
                <a:lnTo>
                  <a:pt x="2749" y="4828"/>
                </a:lnTo>
                <a:lnTo>
                  <a:pt x="2809" y="4854"/>
                </a:lnTo>
                <a:lnTo>
                  <a:pt x="2832" y="4810"/>
                </a:lnTo>
                <a:lnTo>
                  <a:pt x="2855" y="4810"/>
                </a:lnTo>
                <a:lnTo>
                  <a:pt x="2872" y="4877"/>
                </a:lnTo>
                <a:lnTo>
                  <a:pt x="2976" y="4916"/>
                </a:lnTo>
                <a:lnTo>
                  <a:pt x="2999" y="4974"/>
                </a:lnTo>
                <a:lnTo>
                  <a:pt x="3129" y="5053"/>
                </a:lnTo>
                <a:lnTo>
                  <a:pt x="3241" y="5053"/>
                </a:lnTo>
                <a:lnTo>
                  <a:pt x="3261" y="5097"/>
                </a:lnTo>
                <a:lnTo>
                  <a:pt x="3218" y="5124"/>
                </a:lnTo>
                <a:lnTo>
                  <a:pt x="3224" y="5182"/>
                </a:lnTo>
                <a:lnTo>
                  <a:pt x="3244" y="5185"/>
                </a:lnTo>
                <a:lnTo>
                  <a:pt x="3252" y="5259"/>
                </a:lnTo>
                <a:lnTo>
                  <a:pt x="3209" y="5294"/>
                </a:lnTo>
                <a:lnTo>
                  <a:pt x="3241" y="5312"/>
                </a:lnTo>
                <a:lnTo>
                  <a:pt x="3249" y="5344"/>
                </a:lnTo>
                <a:lnTo>
                  <a:pt x="3295" y="5361"/>
                </a:lnTo>
                <a:lnTo>
                  <a:pt x="3327" y="5335"/>
                </a:lnTo>
                <a:lnTo>
                  <a:pt x="3376" y="5335"/>
                </a:lnTo>
                <a:lnTo>
                  <a:pt x="3376" y="5405"/>
                </a:lnTo>
                <a:lnTo>
                  <a:pt x="3442" y="5420"/>
                </a:lnTo>
                <a:lnTo>
                  <a:pt x="3445" y="5558"/>
                </a:lnTo>
                <a:lnTo>
                  <a:pt x="3471" y="5567"/>
                </a:lnTo>
                <a:lnTo>
                  <a:pt x="3474" y="5596"/>
                </a:lnTo>
                <a:lnTo>
                  <a:pt x="3445" y="5608"/>
                </a:lnTo>
                <a:lnTo>
                  <a:pt x="3439" y="5696"/>
                </a:lnTo>
                <a:lnTo>
                  <a:pt x="3491" y="5787"/>
                </a:lnTo>
                <a:lnTo>
                  <a:pt x="3546" y="5801"/>
                </a:lnTo>
                <a:lnTo>
                  <a:pt x="3554" y="5995"/>
                </a:lnTo>
                <a:lnTo>
                  <a:pt x="3586" y="6010"/>
                </a:lnTo>
                <a:lnTo>
                  <a:pt x="3572" y="6145"/>
                </a:lnTo>
                <a:lnTo>
                  <a:pt x="3511" y="6153"/>
                </a:lnTo>
                <a:lnTo>
                  <a:pt x="3462" y="6189"/>
                </a:lnTo>
                <a:lnTo>
                  <a:pt x="3459" y="6244"/>
                </a:lnTo>
                <a:lnTo>
                  <a:pt x="3505" y="6274"/>
                </a:lnTo>
                <a:lnTo>
                  <a:pt x="3468" y="6297"/>
                </a:lnTo>
                <a:lnTo>
                  <a:pt x="3454" y="6367"/>
                </a:lnTo>
                <a:lnTo>
                  <a:pt x="3367" y="6455"/>
                </a:lnTo>
                <a:lnTo>
                  <a:pt x="3367" y="6517"/>
                </a:lnTo>
                <a:lnTo>
                  <a:pt x="3402" y="6526"/>
                </a:lnTo>
                <a:lnTo>
                  <a:pt x="3411" y="6593"/>
                </a:lnTo>
                <a:lnTo>
                  <a:pt x="3462" y="6605"/>
                </a:lnTo>
                <a:lnTo>
                  <a:pt x="3459" y="6652"/>
                </a:lnTo>
                <a:lnTo>
                  <a:pt x="3534" y="6640"/>
                </a:lnTo>
                <a:lnTo>
                  <a:pt x="3551" y="6599"/>
                </a:lnTo>
                <a:lnTo>
                  <a:pt x="3603" y="6596"/>
                </a:lnTo>
                <a:lnTo>
                  <a:pt x="3675" y="6602"/>
                </a:lnTo>
                <a:lnTo>
                  <a:pt x="3698" y="6634"/>
                </a:lnTo>
                <a:lnTo>
                  <a:pt x="3805" y="6634"/>
                </a:lnTo>
                <a:lnTo>
                  <a:pt x="3833" y="6658"/>
                </a:lnTo>
                <a:lnTo>
                  <a:pt x="3831" y="6684"/>
                </a:lnTo>
                <a:lnTo>
                  <a:pt x="3874" y="6761"/>
                </a:lnTo>
                <a:lnTo>
                  <a:pt x="3926" y="6787"/>
                </a:lnTo>
                <a:lnTo>
                  <a:pt x="3934" y="6819"/>
                </a:lnTo>
                <a:lnTo>
                  <a:pt x="3911" y="6837"/>
                </a:lnTo>
                <a:lnTo>
                  <a:pt x="3920" y="6901"/>
                </a:lnTo>
                <a:lnTo>
                  <a:pt x="3954" y="6881"/>
                </a:lnTo>
                <a:lnTo>
                  <a:pt x="3980" y="6910"/>
                </a:lnTo>
                <a:lnTo>
                  <a:pt x="4043" y="6919"/>
                </a:lnTo>
                <a:lnTo>
                  <a:pt x="4101" y="6995"/>
                </a:lnTo>
                <a:lnTo>
                  <a:pt x="4092" y="7089"/>
                </a:lnTo>
                <a:lnTo>
                  <a:pt x="4136" y="7092"/>
                </a:lnTo>
                <a:lnTo>
                  <a:pt x="4138" y="7121"/>
                </a:lnTo>
                <a:lnTo>
                  <a:pt x="4164" y="7121"/>
                </a:lnTo>
                <a:lnTo>
                  <a:pt x="4176" y="7086"/>
                </a:lnTo>
                <a:lnTo>
                  <a:pt x="4271" y="7066"/>
                </a:lnTo>
                <a:lnTo>
                  <a:pt x="4348" y="7092"/>
                </a:lnTo>
                <a:lnTo>
                  <a:pt x="4348" y="7171"/>
                </a:lnTo>
                <a:lnTo>
                  <a:pt x="4314" y="7192"/>
                </a:lnTo>
                <a:lnTo>
                  <a:pt x="4314" y="7215"/>
                </a:lnTo>
                <a:lnTo>
                  <a:pt x="4348" y="7215"/>
                </a:lnTo>
                <a:lnTo>
                  <a:pt x="4354" y="7253"/>
                </a:lnTo>
                <a:lnTo>
                  <a:pt x="4458" y="7253"/>
                </a:lnTo>
                <a:lnTo>
                  <a:pt x="4469" y="7280"/>
                </a:lnTo>
                <a:lnTo>
                  <a:pt x="4616" y="7309"/>
                </a:lnTo>
                <a:lnTo>
                  <a:pt x="4622" y="7286"/>
                </a:lnTo>
                <a:lnTo>
                  <a:pt x="4685" y="7283"/>
                </a:lnTo>
                <a:lnTo>
                  <a:pt x="4699" y="7297"/>
                </a:lnTo>
                <a:lnTo>
                  <a:pt x="4734" y="7280"/>
                </a:lnTo>
                <a:lnTo>
                  <a:pt x="4754" y="7189"/>
                </a:lnTo>
                <a:lnTo>
                  <a:pt x="4792" y="7168"/>
                </a:lnTo>
                <a:lnTo>
                  <a:pt x="4803" y="7066"/>
                </a:lnTo>
                <a:lnTo>
                  <a:pt x="4835" y="7042"/>
                </a:lnTo>
                <a:lnTo>
                  <a:pt x="4861" y="7071"/>
                </a:lnTo>
                <a:lnTo>
                  <a:pt x="4878" y="7077"/>
                </a:lnTo>
                <a:lnTo>
                  <a:pt x="4896" y="7062"/>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6" name="ARA">
            <a:extLst>
              <a:ext uri="{FF2B5EF4-FFF2-40B4-BE49-F238E27FC236}">
                <a16:creationId xmlns:a16="http://schemas.microsoft.com/office/drawing/2014/main" id="{00000000-0008-0000-0200-000074000000}"/>
              </a:ext>
            </a:extLst>
          </xdr:cNvPr>
          <xdr:cNvSpPr>
            <a:spLocks/>
          </xdr:cNvSpPr>
        </xdr:nvSpPr>
        <xdr:spPr bwMode="auto">
          <a:xfrm>
            <a:off x="10271968" y="3362095"/>
            <a:ext cx="895949" cy="329389"/>
          </a:xfrm>
          <a:custGeom>
            <a:avLst/>
            <a:gdLst>
              <a:gd name="T0" fmla="*/ 1163 w 8967"/>
              <a:gd name="T1" fmla="*/ 455 h 3292"/>
              <a:gd name="T2" fmla="*/ 1405 w 8967"/>
              <a:gd name="T3" fmla="*/ 256 h 3292"/>
              <a:gd name="T4" fmla="*/ 1746 w 8967"/>
              <a:gd name="T5" fmla="*/ 140 h 3292"/>
              <a:gd name="T6" fmla="*/ 1956 w 8967"/>
              <a:gd name="T7" fmla="*/ 229 h 3292"/>
              <a:gd name="T8" fmla="*/ 2197 w 8967"/>
              <a:gd name="T9" fmla="*/ 146 h 3292"/>
              <a:gd name="T10" fmla="*/ 2432 w 8967"/>
              <a:gd name="T11" fmla="*/ 216 h 3292"/>
              <a:gd name="T12" fmla="*/ 2715 w 8967"/>
              <a:gd name="T13" fmla="*/ 213 h 3292"/>
              <a:gd name="T14" fmla="*/ 2914 w 8967"/>
              <a:gd name="T15" fmla="*/ 195 h 3292"/>
              <a:gd name="T16" fmla="*/ 3301 w 8967"/>
              <a:gd name="T17" fmla="*/ 219 h 3292"/>
              <a:gd name="T18" fmla="*/ 3627 w 8967"/>
              <a:gd name="T19" fmla="*/ 253 h 3292"/>
              <a:gd name="T20" fmla="*/ 3999 w 8967"/>
              <a:gd name="T21" fmla="*/ 408 h 3292"/>
              <a:gd name="T22" fmla="*/ 4535 w 8967"/>
              <a:gd name="T23" fmla="*/ 164 h 3292"/>
              <a:gd name="T24" fmla="*/ 4694 w 8967"/>
              <a:gd name="T25" fmla="*/ 119 h 3292"/>
              <a:gd name="T26" fmla="*/ 5047 w 8967"/>
              <a:gd name="T27" fmla="*/ 0 h 3292"/>
              <a:gd name="T28" fmla="*/ 5486 w 8967"/>
              <a:gd name="T29" fmla="*/ 82 h 3292"/>
              <a:gd name="T30" fmla="*/ 5910 w 8967"/>
              <a:gd name="T31" fmla="*/ 353 h 3292"/>
              <a:gd name="T32" fmla="*/ 6523 w 8967"/>
              <a:gd name="T33" fmla="*/ 381 h 3292"/>
              <a:gd name="T34" fmla="*/ 8637 w 8967"/>
              <a:gd name="T35" fmla="*/ 3232 h 3292"/>
              <a:gd name="T36" fmla="*/ 8208 w 8967"/>
              <a:gd name="T37" fmla="*/ 3225 h 3292"/>
              <a:gd name="T38" fmla="*/ 7952 w 8967"/>
              <a:gd name="T39" fmla="*/ 3237 h 3292"/>
              <a:gd name="T40" fmla="*/ 7611 w 8967"/>
              <a:gd name="T41" fmla="*/ 3211 h 3292"/>
              <a:gd name="T42" fmla="*/ 7378 w 8967"/>
              <a:gd name="T43" fmla="*/ 2975 h 3292"/>
              <a:gd name="T44" fmla="*/ 7255 w 8967"/>
              <a:gd name="T45" fmla="*/ 2840 h 3292"/>
              <a:gd name="T46" fmla="*/ 7042 w 8967"/>
              <a:gd name="T47" fmla="*/ 2857 h 3292"/>
              <a:gd name="T48" fmla="*/ 6939 w 8967"/>
              <a:gd name="T49" fmla="*/ 2671 h 3292"/>
              <a:gd name="T50" fmla="*/ 6798 w 8967"/>
              <a:gd name="T51" fmla="*/ 2516 h 3292"/>
              <a:gd name="T52" fmla="*/ 6683 w 8967"/>
              <a:gd name="T53" fmla="*/ 2490 h 3292"/>
              <a:gd name="T54" fmla="*/ 6471 w 8967"/>
              <a:gd name="T55" fmla="*/ 2452 h 3292"/>
              <a:gd name="T56" fmla="*/ 6273 w 8967"/>
              <a:gd name="T57" fmla="*/ 2475 h 3292"/>
              <a:gd name="T58" fmla="*/ 6083 w 8967"/>
              <a:gd name="T59" fmla="*/ 2415 h 3292"/>
              <a:gd name="T60" fmla="*/ 5836 w 8967"/>
              <a:gd name="T61" fmla="*/ 2544 h 3292"/>
              <a:gd name="T62" fmla="*/ 5644 w 8967"/>
              <a:gd name="T63" fmla="*/ 2645 h 3292"/>
              <a:gd name="T64" fmla="*/ 5282 w 8967"/>
              <a:gd name="T65" fmla="*/ 2679 h 3292"/>
              <a:gd name="T66" fmla="*/ 4934 w 8967"/>
              <a:gd name="T67" fmla="*/ 2705 h 3292"/>
              <a:gd name="T68" fmla="*/ 4707 w 8967"/>
              <a:gd name="T69" fmla="*/ 2605 h 3292"/>
              <a:gd name="T70" fmla="*/ 4515 w 8967"/>
              <a:gd name="T71" fmla="*/ 2708 h 3292"/>
              <a:gd name="T72" fmla="*/ 4297 w 8967"/>
              <a:gd name="T73" fmla="*/ 2668 h 3292"/>
              <a:gd name="T74" fmla="*/ 4055 w 8967"/>
              <a:gd name="T75" fmla="*/ 2593 h 3292"/>
              <a:gd name="T76" fmla="*/ 3892 w 8967"/>
              <a:gd name="T77" fmla="*/ 2538 h 3292"/>
              <a:gd name="T78" fmla="*/ 3648 w 8967"/>
              <a:gd name="T79" fmla="*/ 2594 h 3292"/>
              <a:gd name="T80" fmla="*/ 3375 w 8967"/>
              <a:gd name="T81" fmla="*/ 2575 h 3292"/>
              <a:gd name="T82" fmla="*/ 3040 w 8967"/>
              <a:gd name="T83" fmla="*/ 2707 h 3292"/>
              <a:gd name="T84" fmla="*/ 2840 w 8967"/>
              <a:gd name="T85" fmla="*/ 2707 h 3292"/>
              <a:gd name="T86" fmla="*/ 2604 w 8967"/>
              <a:gd name="T87" fmla="*/ 2795 h 3292"/>
              <a:gd name="T88" fmla="*/ 2281 w 8967"/>
              <a:gd name="T89" fmla="*/ 2701 h 3292"/>
              <a:gd name="T90" fmla="*/ 1884 w 8967"/>
              <a:gd name="T91" fmla="*/ 2813 h 3292"/>
              <a:gd name="T92" fmla="*/ 1571 w 8967"/>
              <a:gd name="T93" fmla="*/ 2873 h 3292"/>
              <a:gd name="T94" fmla="*/ 1296 w 8967"/>
              <a:gd name="T95" fmla="*/ 2848 h 3292"/>
              <a:gd name="T96" fmla="*/ 765 w 8967"/>
              <a:gd name="T97" fmla="*/ 3161 h 3292"/>
              <a:gd name="T98" fmla="*/ 307 w 8967"/>
              <a:gd name="T99" fmla="*/ 3025 h 3292"/>
              <a:gd name="T100" fmla="*/ 204 w 8967"/>
              <a:gd name="T101" fmla="*/ 2757 h 3292"/>
              <a:gd name="T102" fmla="*/ 8 w 8967"/>
              <a:gd name="T103" fmla="*/ 2473 h 3292"/>
              <a:gd name="T104" fmla="*/ 240 w 8967"/>
              <a:gd name="T105" fmla="*/ 2226 h 3292"/>
              <a:gd name="T106" fmla="*/ 534 w 8967"/>
              <a:gd name="T107" fmla="*/ 2004 h 3292"/>
              <a:gd name="T108" fmla="*/ 722 w 8967"/>
              <a:gd name="T109" fmla="*/ 1736 h 3292"/>
              <a:gd name="T110" fmla="*/ 745 w 8967"/>
              <a:gd name="T111" fmla="*/ 1386 h 3292"/>
              <a:gd name="T112" fmla="*/ 781 w 8967"/>
              <a:gd name="T113" fmla="*/ 1084 h 32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8967" h="3292">
                <a:moveTo>
                  <a:pt x="1021" y="949"/>
                </a:moveTo>
                <a:lnTo>
                  <a:pt x="992" y="913"/>
                </a:lnTo>
                <a:lnTo>
                  <a:pt x="1021" y="767"/>
                </a:lnTo>
                <a:lnTo>
                  <a:pt x="1133" y="608"/>
                </a:lnTo>
                <a:lnTo>
                  <a:pt x="1163" y="455"/>
                </a:lnTo>
                <a:lnTo>
                  <a:pt x="1231" y="374"/>
                </a:lnTo>
                <a:lnTo>
                  <a:pt x="1245" y="296"/>
                </a:lnTo>
                <a:lnTo>
                  <a:pt x="1335" y="299"/>
                </a:lnTo>
                <a:lnTo>
                  <a:pt x="1359" y="256"/>
                </a:lnTo>
                <a:lnTo>
                  <a:pt x="1405" y="256"/>
                </a:lnTo>
                <a:lnTo>
                  <a:pt x="1432" y="293"/>
                </a:lnTo>
                <a:lnTo>
                  <a:pt x="1475" y="293"/>
                </a:lnTo>
                <a:lnTo>
                  <a:pt x="1517" y="265"/>
                </a:lnTo>
                <a:lnTo>
                  <a:pt x="1606" y="265"/>
                </a:lnTo>
                <a:lnTo>
                  <a:pt x="1746" y="140"/>
                </a:lnTo>
                <a:lnTo>
                  <a:pt x="1795" y="128"/>
                </a:lnTo>
                <a:lnTo>
                  <a:pt x="1859" y="183"/>
                </a:lnTo>
                <a:lnTo>
                  <a:pt x="1886" y="146"/>
                </a:lnTo>
                <a:lnTo>
                  <a:pt x="1914" y="146"/>
                </a:lnTo>
                <a:lnTo>
                  <a:pt x="1956" y="229"/>
                </a:lnTo>
                <a:lnTo>
                  <a:pt x="2078" y="235"/>
                </a:lnTo>
                <a:lnTo>
                  <a:pt x="2081" y="262"/>
                </a:lnTo>
                <a:lnTo>
                  <a:pt x="2106" y="265"/>
                </a:lnTo>
                <a:lnTo>
                  <a:pt x="2148" y="146"/>
                </a:lnTo>
                <a:lnTo>
                  <a:pt x="2197" y="146"/>
                </a:lnTo>
                <a:lnTo>
                  <a:pt x="2246" y="192"/>
                </a:lnTo>
                <a:lnTo>
                  <a:pt x="2328" y="161"/>
                </a:lnTo>
                <a:lnTo>
                  <a:pt x="2350" y="268"/>
                </a:lnTo>
                <a:lnTo>
                  <a:pt x="2395" y="268"/>
                </a:lnTo>
                <a:lnTo>
                  <a:pt x="2432" y="216"/>
                </a:lnTo>
                <a:lnTo>
                  <a:pt x="2600" y="232"/>
                </a:lnTo>
                <a:lnTo>
                  <a:pt x="2627" y="265"/>
                </a:lnTo>
                <a:lnTo>
                  <a:pt x="2658" y="265"/>
                </a:lnTo>
                <a:lnTo>
                  <a:pt x="2688" y="207"/>
                </a:lnTo>
                <a:lnTo>
                  <a:pt x="2715" y="213"/>
                </a:lnTo>
                <a:lnTo>
                  <a:pt x="2712" y="320"/>
                </a:lnTo>
                <a:lnTo>
                  <a:pt x="2740" y="320"/>
                </a:lnTo>
                <a:lnTo>
                  <a:pt x="2856" y="247"/>
                </a:lnTo>
                <a:lnTo>
                  <a:pt x="2865" y="198"/>
                </a:lnTo>
                <a:lnTo>
                  <a:pt x="2914" y="195"/>
                </a:lnTo>
                <a:lnTo>
                  <a:pt x="2993" y="293"/>
                </a:lnTo>
                <a:lnTo>
                  <a:pt x="3142" y="289"/>
                </a:lnTo>
                <a:lnTo>
                  <a:pt x="3176" y="262"/>
                </a:lnTo>
                <a:lnTo>
                  <a:pt x="3267" y="262"/>
                </a:lnTo>
                <a:lnTo>
                  <a:pt x="3301" y="219"/>
                </a:lnTo>
                <a:lnTo>
                  <a:pt x="3340" y="219"/>
                </a:lnTo>
                <a:lnTo>
                  <a:pt x="3389" y="293"/>
                </a:lnTo>
                <a:lnTo>
                  <a:pt x="3426" y="289"/>
                </a:lnTo>
                <a:lnTo>
                  <a:pt x="3462" y="253"/>
                </a:lnTo>
                <a:lnTo>
                  <a:pt x="3627" y="253"/>
                </a:lnTo>
                <a:lnTo>
                  <a:pt x="3660" y="225"/>
                </a:lnTo>
                <a:lnTo>
                  <a:pt x="3724" y="238"/>
                </a:lnTo>
                <a:lnTo>
                  <a:pt x="3828" y="381"/>
                </a:lnTo>
                <a:lnTo>
                  <a:pt x="3974" y="381"/>
                </a:lnTo>
                <a:lnTo>
                  <a:pt x="3999" y="408"/>
                </a:lnTo>
                <a:lnTo>
                  <a:pt x="4099" y="402"/>
                </a:lnTo>
                <a:lnTo>
                  <a:pt x="4252" y="271"/>
                </a:lnTo>
                <a:lnTo>
                  <a:pt x="4398" y="213"/>
                </a:lnTo>
                <a:lnTo>
                  <a:pt x="4499" y="119"/>
                </a:lnTo>
                <a:lnTo>
                  <a:pt x="4535" y="164"/>
                </a:lnTo>
                <a:lnTo>
                  <a:pt x="4563" y="164"/>
                </a:lnTo>
                <a:lnTo>
                  <a:pt x="4596" y="73"/>
                </a:lnTo>
                <a:lnTo>
                  <a:pt x="4633" y="73"/>
                </a:lnTo>
                <a:lnTo>
                  <a:pt x="4657" y="119"/>
                </a:lnTo>
                <a:lnTo>
                  <a:pt x="4694" y="119"/>
                </a:lnTo>
                <a:lnTo>
                  <a:pt x="4724" y="85"/>
                </a:lnTo>
                <a:lnTo>
                  <a:pt x="4861" y="85"/>
                </a:lnTo>
                <a:lnTo>
                  <a:pt x="4913" y="58"/>
                </a:lnTo>
                <a:lnTo>
                  <a:pt x="4996" y="61"/>
                </a:lnTo>
                <a:lnTo>
                  <a:pt x="5047" y="0"/>
                </a:lnTo>
                <a:lnTo>
                  <a:pt x="5090" y="0"/>
                </a:lnTo>
                <a:lnTo>
                  <a:pt x="5212" y="116"/>
                </a:lnTo>
                <a:lnTo>
                  <a:pt x="5395" y="116"/>
                </a:lnTo>
                <a:lnTo>
                  <a:pt x="5428" y="82"/>
                </a:lnTo>
                <a:lnTo>
                  <a:pt x="5486" y="82"/>
                </a:lnTo>
                <a:lnTo>
                  <a:pt x="5532" y="122"/>
                </a:lnTo>
                <a:lnTo>
                  <a:pt x="5535" y="195"/>
                </a:lnTo>
                <a:lnTo>
                  <a:pt x="5648" y="302"/>
                </a:lnTo>
                <a:lnTo>
                  <a:pt x="5831" y="289"/>
                </a:lnTo>
                <a:lnTo>
                  <a:pt x="5910" y="353"/>
                </a:lnTo>
                <a:lnTo>
                  <a:pt x="5986" y="335"/>
                </a:lnTo>
                <a:lnTo>
                  <a:pt x="6160" y="460"/>
                </a:lnTo>
                <a:lnTo>
                  <a:pt x="6215" y="521"/>
                </a:lnTo>
                <a:lnTo>
                  <a:pt x="6297" y="521"/>
                </a:lnTo>
                <a:lnTo>
                  <a:pt x="6523" y="381"/>
                </a:lnTo>
                <a:lnTo>
                  <a:pt x="6611" y="387"/>
                </a:lnTo>
                <a:lnTo>
                  <a:pt x="6712" y="366"/>
                </a:lnTo>
                <a:lnTo>
                  <a:pt x="6846" y="363"/>
                </a:lnTo>
                <a:lnTo>
                  <a:pt x="8967" y="3002"/>
                </a:lnTo>
                <a:lnTo>
                  <a:pt x="8637" y="3232"/>
                </a:lnTo>
                <a:lnTo>
                  <a:pt x="8525" y="3246"/>
                </a:lnTo>
                <a:lnTo>
                  <a:pt x="8391" y="3252"/>
                </a:lnTo>
                <a:lnTo>
                  <a:pt x="8361" y="3292"/>
                </a:lnTo>
                <a:lnTo>
                  <a:pt x="8285" y="3292"/>
                </a:lnTo>
                <a:lnTo>
                  <a:pt x="8208" y="3225"/>
                </a:lnTo>
                <a:lnTo>
                  <a:pt x="8147" y="3234"/>
                </a:lnTo>
                <a:lnTo>
                  <a:pt x="8096" y="3277"/>
                </a:lnTo>
                <a:lnTo>
                  <a:pt x="8053" y="3274"/>
                </a:lnTo>
                <a:lnTo>
                  <a:pt x="8022" y="3237"/>
                </a:lnTo>
                <a:lnTo>
                  <a:pt x="7952" y="3237"/>
                </a:lnTo>
                <a:lnTo>
                  <a:pt x="7916" y="3198"/>
                </a:lnTo>
                <a:lnTo>
                  <a:pt x="7797" y="3204"/>
                </a:lnTo>
                <a:lnTo>
                  <a:pt x="7772" y="3240"/>
                </a:lnTo>
                <a:lnTo>
                  <a:pt x="7714" y="3234"/>
                </a:lnTo>
                <a:lnTo>
                  <a:pt x="7611" y="3211"/>
                </a:lnTo>
                <a:lnTo>
                  <a:pt x="7525" y="3142"/>
                </a:lnTo>
                <a:lnTo>
                  <a:pt x="7531" y="3033"/>
                </a:lnTo>
                <a:lnTo>
                  <a:pt x="7510" y="3015"/>
                </a:lnTo>
                <a:lnTo>
                  <a:pt x="7470" y="3021"/>
                </a:lnTo>
                <a:lnTo>
                  <a:pt x="7378" y="2975"/>
                </a:lnTo>
                <a:lnTo>
                  <a:pt x="7413" y="2932"/>
                </a:lnTo>
                <a:lnTo>
                  <a:pt x="7373" y="2903"/>
                </a:lnTo>
                <a:lnTo>
                  <a:pt x="7309" y="2926"/>
                </a:lnTo>
                <a:lnTo>
                  <a:pt x="7266" y="2921"/>
                </a:lnTo>
                <a:lnTo>
                  <a:pt x="7255" y="2840"/>
                </a:lnTo>
                <a:lnTo>
                  <a:pt x="7232" y="2837"/>
                </a:lnTo>
                <a:lnTo>
                  <a:pt x="7203" y="2889"/>
                </a:lnTo>
                <a:lnTo>
                  <a:pt x="7177" y="2886"/>
                </a:lnTo>
                <a:lnTo>
                  <a:pt x="7140" y="2852"/>
                </a:lnTo>
                <a:lnTo>
                  <a:pt x="7042" y="2857"/>
                </a:lnTo>
                <a:lnTo>
                  <a:pt x="7025" y="2834"/>
                </a:lnTo>
                <a:lnTo>
                  <a:pt x="7120" y="2777"/>
                </a:lnTo>
                <a:lnTo>
                  <a:pt x="7016" y="2754"/>
                </a:lnTo>
                <a:lnTo>
                  <a:pt x="7019" y="2699"/>
                </a:lnTo>
                <a:lnTo>
                  <a:pt x="6939" y="2671"/>
                </a:lnTo>
                <a:lnTo>
                  <a:pt x="6933" y="2631"/>
                </a:lnTo>
                <a:lnTo>
                  <a:pt x="6890" y="2639"/>
                </a:lnTo>
                <a:lnTo>
                  <a:pt x="6836" y="2610"/>
                </a:lnTo>
                <a:lnTo>
                  <a:pt x="6861" y="2576"/>
                </a:lnTo>
                <a:lnTo>
                  <a:pt x="6798" y="2516"/>
                </a:lnTo>
                <a:lnTo>
                  <a:pt x="6724" y="2524"/>
                </a:lnTo>
                <a:lnTo>
                  <a:pt x="6724" y="2490"/>
                </a:lnTo>
                <a:lnTo>
                  <a:pt x="6761" y="2452"/>
                </a:lnTo>
                <a:lnTo>
                  <a:pt x="6701" y="2429"/>
                </a:lnTo>
                <a:lnTo>
                  <a:pt x="6683" y="2490"/>
                </a:lnTo>
                <a:lnTo>
                  <a:pt x="6643" y="2493"/>
                </a:lnTo>
                <a:lnTo>
                  <a:pt x="6617" y="2447"/>
                </a:lnTo>
                <a:lnTo>
                  <a:pt x="6557" y="2473"/>
                </a:lnTo>
                <a:lnTo>
                  <a:pt x="6548" y="2455"/>
                </a:lnTo>
                <a:lnTo>
                  <a:pt x="6471" y="2452"/>
                </a:lnTo>
                <a:lnTo>
                  <a:pt x="6456" y="2481"/>
                </a:lnTo>
                <a:lnTo>
                  <a:pt x="6419" y="2487"/>
                </a:lnTo>
                <a:lnTo>
                  <a:pt x="6385" y="2518"/>
                </a:lnTo>
                <a:lnTo>
                  <a:pt x="6319" y="2478"/>
                </a:lnTo>
                <a:lnTo>
                  <a:pt x="6273" y="2475"/>
                </a:lnTo>
                <a:lnTo>
                  <a:pt x="6250" y="2490"/>
                </a:lnTo>
                <a:lnTo>
                  <a:pt x="6221" y="2490"/>
                </a:lnTo>
                <a:lnTo>
                  <a:pt x="6201" y="2458"/>
                </a:lnTo>
                <a:lnTo>
                  <a:pt x="6103" y="2455"/>
                </a:lnTo>
                <a:lnTo>
                  <a:pt x="6083" y="2415"/>
                </a:lnTo>
                <a:lnTo>
                  <a:pt x="6028" y="2432"/>
                </a:lnTo>
                <a:lnTo>
                  <a:pt x="6003" y="2473"/>
                </a:lnTo>
                <a:lnTo>
                  <a:pt x="5902" y="2475"/>
                </a:lnTo>
                <a:lnTo>
                  <a:pt x="5893" y="2501"/>
                </a:lnTo>
                <a:lnTo>
                  <a:pt x="5836" y="2544"/>
                </a:lnTo>
                <a:lnTo>
                  <a:pt x="5773" y="2536"/>
                </a:lnTo>
                <a:lnTo>
                  <a:pt x="5770" y="2576"/>
                </a:lnTo>
                <a:cubicBezTo>
                  <a:pt x="5770" y="2576"/>
                  <a:pt x="5744" y="2610"/>
                  <a:pt x="5733" y="2610"/>
                </a:cubicBezTo>
                <a:cubicBezTo>
                  <a:pt x="5721" y="2610"/>
                  <a:pt x="5669" y="2608"/>
                  <a:pt x="5669" y="2608"/>
                </a:cubicBezTo>
                <a:lnTo>
                  <a:pt x="5644" y="2645"/>
                </a:lnTo>
                <a:lnTo>
                  <a:pt x="5572" y="2653"/>
                </a:lnTo>
                <a:lnTo>
                  <a:pt x="5560" y="2628"/>
                </a:lnTo>
                <a:lnTo>
                  <a:pt x="5431" y="2616"/>
                </a:lnTo>
                <a:lnTo>
                  <a:pt x="5333" y="2639"/>
                </a:lnTo>
                <a:lnTo>
                  <a:pt x="5282" y="2679"/>
                </a:lnTo>
                <a:lnTo>
                  <a:pt x="5244" y="2653"/>
                </a:lnTo>
                <a:lnTo>
                  <a:pt x="5190" y="2653"/>
                </a:lnTo>
                <a:lnTo>
                  <a:pt x="5144" y="2688"/>
                </a:lnTo>
                <a:lnTo>
                  <a:pt x="4989" y="2685"/>
                </a:lnTo>
                <a:lnTo>
                  <a:pt x="4934" y="2705"/>
                </a:lnTo>
                <a:lnTo>
                  <a:pt x="4842" y="2674"/>
                </a:lnTo>
                <a:lnTo>
                  <a:pt x="4851" y="2622"/>
                </a:lnTo>
                <a:lnTo>
                  <a:pt x="4768" y="2596"/>
                </a:lnTo>
                <a:lnTo>
                  <a:pt x="4725" y="2619"/>
                </a:lnTo>
                <a:lnTo>
                  <a:pt x="4707" y="2605"/>
                </a:lnTo>
                <a:lnTo>
                  <a:pt x="4676" y="2610"/>
                </a:lnTo>
                <a:lnTo>
                  <a:pt x="4679" y="2656"/>
                </a:lnTo>
                <a:lnTo>
                  <a:pt x="4572" y="2668"/>
                </a:lnTo>
                <a:lnTo>
                  <a:pt x="4569" y="2702"/>
                </a:lnTo>
                <a:lnTo>
                  <a:pt x="4515" y="2708"/>
                </a:lnTo>
                <a:lnTo>
                  <a:pt x="4486" y="2662"/>
                </a:lnTo>
                <a:lnTo>
                  <a:pt x="4406" y="2651"/>
                </a:lnTo>
                <a:lnTo>
                  <a:pt x="4368" y="2676"/>
                </a:lnTo>
                <a:lnTo>
                  <a:pt x="4302" y="2688"/>
                </a:lnTo>
                <a:lnTo>
                  <a:pt x="4297" y="2668"/>
                </a:lnTo>
                <a:lnTo>
                  <a:pt x="4254" y="2659"/>
                </a:lnTo>
                <a:lnTo>
                  <a:pt x="4216" y="2691"/>
                </a:lnTo>
                <a:lnTo>
                  <a:pt x="4119" y="2656"/>
                </a:lnTo>
                <a:lnTo>
                  <a:pt x="4119" y="2608"/>
                </a:lnTo>
                <a:lnTo>
                  <a:pt x="4055" y="2593"/>
                </a:lnTo>
                <a:lnTo>
                  <a:pt x="4047" y="2559"/>
                </a:lnTo>
                <a:lnTo>
                  <a:pt x="4018" y="2593"/>
                </a:lnTo>
                <a:lnTo>
                  <a:pt x="3946" y="2599"/>
                </a:lnTo>
                <a:lnTo>
                  <a:pt x="3918" y="2582"/>
                </a:lnTo>
                <a:lnTo>
                  <a:pt x="3892" y="2538"/>
                </a:lnTo>
                <a:lnTo>
                  <a:pt x="3843" y="2535"/>
                </a:lnTo>
                <a:lnTo>
                  <a:pt x="3815" y="2563"/>
                </a:lnTo>
                <a:lnTo>
                  <a:pt x="3775" y="2538"/>
                </a:lnTo>
                <a:lnTo>
                  <a:pt x="3762" y="2584"/>
                </a:lnTo>
                <a:lnTo>
                  <a:pt x="3648" y="2594"/>
                </a:lnTo>
                <a:lnTo>
                  <a:pt x="3626" y="2541"/>
                </a:lnTo>
                <a:lnTo>
                  <a:pt x="3496" y="2510"/>
                </a:lnTo>
                <a:lnTo>
                  <a:pt x="3431" y="2541"/>
                </a:lnTo>
                <a:lnTo>
                  <a:pt x="3406" y="2569"/>
                </a:lnTo>
                <a:lnTo>
                  <a:pt x="3375" y="2575"/>
                </a:lnTo>
                <a:lnTo>
                  <a:pt x="3366" y="2518"/>
                </a:lnTo>
                <a:lnTo>
                  <a:pt x="3337" y="2531"/>
                </a:lnTo>
                <a:lnTo>
                  <a:pt x="3324" y="2573"/>
                </a:lnTo>
                <a:lnTo>
                  <a:pt x="3214" y="2588"/>
                </a:lnTo>
                <a:lnTo>
                  <a:pt x="3040" y="2707"/>
                </a:lnTo>
                <a:lnTo>
                  <a:pt x="2999" y="2696"/>
                </a:lnTo>
                <a:lnTo>
                  <a:pt x="2991" y="2672"/>
                </a:lnTo>
                <a:lnTo>
                  <a:pt x="2906" y="2655"/>
                </a:lnTo>
                <a:lnTo>
                  <a:pt x="2889" y="2699"/>
                </a:lnTo>
                <a:lnTo>
                  <a:pt x="2840" y="2707"/>
                </a:lnTo>
                <a:lnTo>
                  <a:pt x="2808" y="2638"/>
                </a:lnTo>
                <a:lnTo>
                  <a:pt x="2786" y="2649"/>
                </a:lnTo>
                <a:lnTo>
                  <a:pt x="2792" y="2727"/>
                </a:lnTo>
                <a:lnTo>
                  <a:pt x="2662" y="2788"/>
                </a:lnTo>
                <a:lnTo>
                  <a:pt x="2604" y="2795"/>
                </a:lnTo>
                <a:lnTo>
                  <a:pt x="2542" y="2723"/>
                </a:lnTo>
                <a:lnTo>
                  <a:pt x="2508" y="2731"/>
                </a:lnTo>
                <a:lnTo>
                  <a:pt x="2438" y="2794"/>
                </a:lnTo>
                <a:lnTo>
                  <a:pt x="2368" y="2798"/>
                </a:lnTo>
                <a:lnTo>
                  <a:pt x="2281" y="2701"/>
                </a:lnTo>
                <a:lnTo>
                  <a:pt x="2181" y="2703"/>
                </a:lnTo>
                <a:lnTo>
                  <a:pt x="2162" y="2745"/>
                </a:lnTo>
                <a:lnTo>
                  <a:pt x="2063" y="2810"/>
                </a:lnTo>
                <a:lnTo>
                  <a:pt x="1961" y="2770"/>
                </a:lnTo>
                <a:lnTo>
                  <a:pt x="1884" y="2813"/>
                </a:lnTo>
                <a:lnTo>
                  <a:pt x="1822" y="2798"/>
                </a:lnTo>
                <a:lnTo>
                  <a:pt x="1795" y="2758"/>
                </a:lnTo>
                <a:lnTo>
                  <a:pt x="1754" y="2818"/>
                </a:lnTo>
                <a:lnTo>
                  <a:pt x="1606" y="2823"/>
                </a:lnTo>
                <a:lnTo>
                  <a:pt x="1571" y="2873"/>
                </a:lnTo>
                <a:lnTo>
                  <a:pt x="1498" y="2873"/>
                </a:lnTo>
                <a:lnTo>
                  <a:pt x="1467" y="2903"/>
                </a:lnTo>
                <a:lnTo>
                  <a:pt x="1408" y="2917"/>
                </a:lnTo>
                <a:lnTo>
                  <a:pt x="1335" y="2845"/>
                </a:lnTo>
                <a:lnTo>
                  <a:pt x="1296" y="2848"/>
                </a:lnTo>
                <a:lnTo>
                  <a:pt x="1252" y="2882"/>
                </a:lnTo>
                <a:lnTo>
                  <a:pt x="1205" y="2882"/>
                </a:lnTo>
                <a:lnTo>
                  <a:pt x="1021" y="3022"/>
                </a:lnTo>
                <a:lnTo>
                  <a:pt x="888" y="3028"/>
                </a:lnTo>
                <a:lnTo>
                  <a:pt x="765" y="3161"/>
                </a:lnTo>
                <a:lnTo>
                  <a:pt x="687" y="3162"/>
                </a:lnTo>
                <a:lnTo>
                  <a:pt x="658" y="3198"/>
                </a:lnTo>
                <a:lnTo>
                  <a:pt x="615" y="3194"/>
                </a:lnTo>
                <a:lnTo>
                  <a:pt x="516" y="3088"/>
                </a:lnTo>
                <a:lnTo>
                  <a:pt x="307" y="3025"/>
                </a:lnTo>
                <a:lnTo>
                  <a:pt x="270" y="2971"/>
                </a:lnTo>
                <a:lnTo>
                  <a:pt x="265" y="2927"/>
                </a:lnTo>
                <a:lnTo>
                  <a:pt x="232" y="2904"/>
                </a:lnTo>
                <a:lnTo>
                  <a:pt x="245" y="2793"/>
                </a:lnTo>
                <a:lnTo>
                  <a:pt x="204" y="2757"/>
                </a:lnTo>
                <a:lnTo>
                  <a:pt x="144" y="2757"/>
                </a:lnTo>
                <a:lnTo>
                  <a:pt x="62" y="2700"/>
                </a:lnTo>
                <a:lnTo>
                  <a:pt x="57" y="2638"/>
                </a:lnTo>
                <a:lnTo>
                  <a:pt x="13" y="2589"/>
                </a:lnTo>
                <a:lnTo>
                  <a:pt x="8" y="2473"/>
                </a:lnTo>
                <a:lnTo>
                  <a:pt x="0" y="2476"/>
                </a:lnTo>
                <a:lnTo>
                  <a:pt x="70" y="2443"/>
                </a:lnTo>
                <a:lnTo>
                  <a:pt x="144" y="2383"/>
                </a:lnTo>
                <a:lnTo>
                  <a:pt x="147" y="2316"/>
                </a:lnTo>
                <a:lnTo>
                  <a:pt x="240" y="2226"/>
                </a:lnTo>
                <a:lnTo>
                  <a:pt x="240" y="2138"/>
                </a:lnTo>
                <a:lnTo>
                  <a:pt x="304" y="2092"/>
                </a:lnTo>
                <a:lnTo>
                  <a:pt x="425" y="2064"/>
                </a:lnTo>
                <a:lnTo>
                  <a:pt x="495" y="1994"/>
                </a:lnTo>
                <a:lnTo>
                  <a:pt x="534" y="2004"/>
                </a:lnTo>
                <a:lnTo>
                  <a:pt x="552" y="1979"/>
                </a:lnTo>
                <a:lnTo>
                  <a:pt x="570" y="1888"/>
                </a:lnTo>
                <a:lnTo>
                  <a:pt x="673" y="1816"/>
                </a:lnTo>
                <a:lnTo>
                  <a:pt x="709" y="1829"/>
                </a:lnTo>
                <a:lnTo>
                  <a:pt x="722" y="1736"/>
                </a:lnTo>
                <a:lnTo>
                  <a:pt x="686" y="1613"/>
                </a:lnTo>
                <a:lnTo>
                  <a:pt x="698" y="1535"/>
                </a:lnTo>
                <a:lnTo>
                  <a:pt x="727" y="1497"/>
                </a:lnTo>
                <a:lnTo>
                  <a:pt x="714" y="1404"/>
                </a:lnTo>
                <a:lnTo>
                  <a:pt x="745" y="1386"/>
                </a:lnTo>
                <a:lnTo>
                  <a:pt x="742" y="1357"/>
                </a:lnTo>
                <a:lnTo>
                  <a:pt x="696" y="1319"/>
                </a:lnTo>
                <a:lnTo>
                  <a:pt x="709" y="1229"/>
                </a:lnTo>
                <a:lnTo>
                  <a:pt x="784" y="1169"/>
                </a:lnTo>
                <a:lnTo>
                  <a:pt x="781" y="1084"/>
                </a:lnTo>
                <a:lnTo>
                  <a:pt x="863" y="1084"/>
                </a:lnTo>
                <a:lnTo>
                  <a:pt x="946" y="1040"/>
                </a:lnTo>
                <a:lnTo>
                  <a:pt x="1021" y="949"/>
                </a:lnTo>
                <a:close/>
              </a:path>
            </a:pathLst>
          </a:custGeom>
          <a:solidFill>
            <a:schemeClr val="bg2">
              <a:lumMod val="50000"/>
            </a:schemeClr>
          </a:solidFill>
          <a:ln w="0">
            <a:solidFill>
              <a:schemeClr val="bg2">
                <a:lumMod val="90000"/>
              </a:schemeClr>
            </a:solidFill>
            <a:prstDash val="solid"/>
            <a:round/>
            <a:headEnd/>
            <a:tailEnd/>
          </a:ln>
        </xdr:spPr>
      </xdr:sp>
      <xdr:sp macro="" textlink="">
        <xdr:nvSpPr>
          <xdr:cNvPr id="117" name="CHO">
            <a:extLst>
              <a:ext uri="{FF2B5EF4-FFF2-40B4-BE49-F238E27FC236}">
                <a16:creationId xmlns:a16="http://schemas.microsoft.com/office/drawing/2014/main" id="{00000000-0008-0000-0200-000075000000}"/>
              </a:ext>
            </a:extLst>
          </xdr:cNvPr>
          <xdr:cNvSpPr>
            <a:spLocks/>
          </xdr:cNvSpPr>
        </xdr:nvSpPr>
        <xdr:spPr bwMode="auto">
          <a:xfrm>
            <a:off x="8603846" y="2892279"/>
            <a:ext cx="556193" cy="1432185"/>
          </a:xfrm>
          <a:custGeom>
            <a:avLst/>
            <a:gdLst>
              <a:gd name="T0" fmla="*/ 4329 w 5556"/>
              <a:gd name="T1" fmla="*/ 12823 h 14371"/>
              <a:gd name="T2" fmla="*/ 5204 w 5556"/>
              <a:gd name="T3" fmla="*/ 11667 h 14371"/>
              <a:gd name="T4" fmla="*/ 5207 w 5556"/>
              <a:gd name="T5" fmla="*/ 10464 h 14371"/>
              <a:gd name="T6" fmla="*/ 5378 w 5556"/>
              <a:gd name="T7" fmla="*/ 9630 h 14371"/>
              <a:gd name="T8" fmla="*/ 5462 w 5556"/>
              <a:gd name="T9" fmla="*/ 8935 h 14371"/>
              <a:gd name="T10" fmla="*/ 5241 w 5556"/>
              <a:gd name="T11" fmla="*/ 8276 h 14371"/>
              <a:gd name="T12" fmla="*/ 4757 w 5556"/>
              <a:gd name="T13" fmla="*/ 7700 h 14371"/>
              <a:gd name="T14" fmla="*/ 3941 w 5556"/>
              <a:gd name="T15" fmla="*/ 7773 h 14371"/>
              <a:gd name="T16" fmla="*/ 3427 w 5556"/>
              <a:gd name="T17" fmla="*/ 7360 h 14371"/>
              <a:gd name="T18" fmla="*/ 3341 w 5556"/>
              <a:gd name="T19" fmla="*/ 6968 h 14371"/>
              <a:gd name="T20" fmla="*/ 3188 w 5556"/>
              <a:gd name="T21" fmla="*/ 6545 h 14371"/>
              <a:gd name="T22" fmla="*/ 3037 w 5556"/>
              <a:gd name="T23" fmla="*/ 6257 h 14371"/>
              <a:gd name="T24" fmla="*/ 2809 w 5556"/>
              <a:gd name="T25" fmla="*/ 5934 h 14371"/>
              <a:gd name="T26" fmla="*/ 3348 w 5556"/>
              <a:gd name="T27" fmla="*/ 5597 h 14371"/>
              <a:gd name="T28" fmla="*/ 3844 w 5556"/>
              <a:gd name="T29" fmla="*/ 5198 h 14371"/>
              <a:gd name="T30" fmla="*/ 4266 w 5556"/>
              <a:gd name="T31" fmla="*/ 4695 h 14371"/>
              <a:gd name="T32" fmla="*/ 3545 w 5556"/>
              <a:gd name="T33" fmla="*/ 4009 h 14371"/>
              <a:gd name="T34" fmla="*/ 2464 w 5556"/>
              <a:gd name="T35" fmla="*/ 2841 h 14371"/>
              <a:gd name="T36" fmla="*/ 2654 w 5556"/>
              <a:gd name="T37" fmla="*/ 2315 h 14371"/>
              <a:gd name="T38" fmla="*/ 2788 w 5556"/>
              <a:gd name="T39" fmla="*/ 1553 h 14371"/>
              <a:gd name="T40" fmla="*/ 1977 w 5556"/>
              <a:gd name="T41" fmla="*/ 729 h 14371"/>
              <a:gd name="T42" fmla="*/ 1596 w 5556"/>
              <a:gd name="T43" fmla="*/ 0 h 14371"/>
              <a:gd name="T44" fmla="*/ 1350 w 5556"/>
              <a:gd name="T45" fmla="*/ 685 h 14371"/>
              <a:gd name="T46" fmla="*/ 1873 w 5556"/>
              <a:gd name="T47" fmla="*/ 1492 h 14371"/>
              <a:gd name="T48" fmla="*/ 2028 w 5556"/>
              <a:gd name="T49" fmla="*/ 2105 h 14371"/>
              <a:gd name="T50" fmla="*/ 1647 w 5556"/>
              <a:gd name="T51" fmla="*/ 2496 h 14371"/>
              <a:gd name="T52" fmla="*/ 1301 w 5556"/>
              <a:gd name="T53" fmla="*/ 3167 h 14371"/>
              <a:gd name="T54" fmla="*/ 472 w 5556"/>
              <a:gd name="T55" fmla="*/ 2919 h 14371"/>
              <a:gd name="T56" fmla="*/ 0 w 5556"/>
              <a:gd name="T57" fmla="*/ 4494 h 14371"/>
              <a:gd name="T58" fmla="*/ 675 w 5556"/>
              <a:gd name="T59" fmla="*/ 5225 h 14371"/>
              <a:gd name="T60" fmla="*/ 595 w 5556"/>
              <a:gd name="T61" fmla="*/ 5581 h 14371"/>
              <a:gd name="T62" fmla="*/ 979 w 5556"/>
              <a:gd name="T63" fmla="*/ 5804 h 14371"/>
              <a:gd name="T64" fmla="*/ 1166 w 5556"/>
              <a:gd name="T65" fmla="*/ 6255 h 14371"/>
              <a:gd name="T66" fmla="*/ 1445 w 5556"/>
              <a:gd name="T67" fmla="*/ 6259 h 14371"/>
              <a:gd name="T68" fmla="*/ 1694 w 5556"/>
              <a:gd name="T69" fmla="*/ 6591 h 14371"/>
              <a:gd name="T70" fmla="*/ 1546 w 5556"/>
              <a:gd name="T71" fmla="*/ 7030 h 14371"/>
              <a:gd name="T72" fmla="*/ 1539 w 5556"/>
              <a:gd name="T73" fmla="*/ 7471 h 14371"/>
              <a:gd name="T74" fmla="*/ 1484 w 5556"/>
              <a:gd name="T75" fmla="*/ 7945 h 14371"/>
              <a:gd name="T76" fmla="*/ 1668 w 5556"/>
              <a:gd name="T77" fmla="*/ 8300 h 14371"/>
              <a:gd name="T78" fmla="*/ 1933 w 5556"/>
              <a:gd name="T79" fmla="*/ 9003 h 14371"/>
              <a:gd name="T80" fmla="*/ 1525 w 5556"/>
              <a:gd name="T81" fmla="*/ 9416 h 14371"/>
              <a:gd name="T82" fmla="*/ 1159 w 5556"/>
              <a:gd name="T83" fmla="*/ 9466 h 14371"/>
              <a:gd name="T84" fmla="*/ 1257 w 5556"/>
              <a:gd name="T85" fmla="*/ 9778 h 14371"/>
              <a:gd name="T86" fmla="*/ 1439 w 5556"/>
              <a:gd name="T87" fmla="*/ 10176 h 14371"/>
              <a:gd name="T88" fmla="*/ 1527 w 5556"/>
              <a:gd name="T89" fmla="*/ 10457 h 14371"/>
              <a:gd name="T90" fmla="*/ 1603 w 5556"/>
              <a:gd name="T91" fmla="*/ 10798 h 14371"/>
              <a:gd name="T92" fmla="*/ 1642 w 5556"/>
              <a:gd name="T93" fmla="*/ 11656 h 14371"/>
              <a:gd name="T94" fmla="*/ 1687 w 5556"/>
              <a:gd name="T95" fmla="*/ 11870 h 14371"/>
              <a:gd name="T96" fmla="*/ 1821 w 5556"/>
              <a:gd name="T97" fmla="*/ 12099 h 14371"/>
              <a:gd name="T98" fmla="*/ 1759 w 5556"/>
              <a:gd name="T99" fmla="*/ 12554 h 14371"/>
              <a:gd name="T100" fmla="*/ 1572 w 5556"/>
              <a:gd name="T101" fmla="*/ 13202 h 14371"/>
              <a:gd name="T102" fmla="*/ 1474 w 5556"/>
              <a:gd name="T103" fmla="*/ 13397 h 14371"/>
              <a:gd name="T104" fmla="*/ 1266 w 5556"/>
              <a:gd name="T105" fmla="*/ 13533 h 14371"/>
              <a:gd name="T106" fmla="*/ 1177 w 5556"/>
              <a:gd name="T107" fmla="*/ 13686 h 14371"/>
              <a:gd name="T108" fmla="*/ 1225 w 5556"/>
              <a:gd name="T109" fmla="*/ 13808 h 14371"/>
              <a:gd name="T110" fmla="*/ 1366 w 5556"/>
              <a:gd name="T111" fmla="*/ 13909 h 14371"/>
              <a:gd name="T112" fmla="*/ 1299 w 5556"/>
              <a:gd name="T113" fmla="*/ 14078 h 14371"/>
              <a:gd name="T114" fmla="*/ 1715 w 5556"/>
              <a:gd name="T115" fmla="*/ 13823 h 14371"/>
              <a:gd name="T116" fmla="*/ 2280 w 5556"/>
              <a:gd name="T117" fmla="*/ 13848 h 14371"/>
              <a:gd name="T118" fmla="*/ 3297 w 5556"/>
              <a:gd name="T119" fmla="*/ 14345 h 14371"/>
              <a:gd name="T120" fmla="*/ 4167 w 5556"/>
              <a:gd name="T121" fmla="*/ 13583 h 143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5556" h="14371">
                <a:moveTo>
                  <a:pt x="4167" y="13583"/>
                </a:moveTo>
                <a:lnTo>
                  <a:pt x="4206" y="13526"/>
                </a:lnTo>
                <a:lnTo>
                  <a:pt x="4215" y="13399"/>
                </a:lnTo>
                <a:lnTo>
                  <a:pt x="4115" y="13351"/>
                </a:lnTo>
                <a:lnTo>
                  <a:pt x="4058" y="13242"/>
                </a:lnTo>
                <a:lnTo>
                  <a:pt x="4089" y="13172"/>
                </a:lnTo>
                <a:lnTo>
                  <a:pt x="4224" y="13128"/>
                </a:lnTo>
                <a:lnTo>
                  <a:pt x="4272" y="13137"/>
                </a:lnTo>
                <a:lnTo>
                  <a:pt x="4359" y="13098"/>
                </a:lnTo>
                <a:lnTo>
                  <a:pt x="4351" y="12997"/>
                </a:lnTo>
                <a:lnTo>
                  <a:pt x="4246" y="12949"/>
                </a:lnTo>
                <a:lnTo>
                  <a:pt x="4224" y="12875"/>
                </a:lnTo>
                <a:lnTo>
                  <a:pt x="4329" y="12823"/>
                </a:lnTo>
                <a:lnTo>
                  <a:pt x="4342" y="12726"/>
                </a:lnTo>
                <a:lnTo>
                  <a:pt x="4381" y="12543"/>
                </a:lnTo>
                <a:lnTo>
                  <a:pt x="4499" y="12342"/>
                </a:lnTo>
                <a:lnTo>
                  <a:pt x="4582" y="12303"/>
                </a:lnTo>
                <a:lnTo>
                  <a:pt x="4652" y="12207"/>
                </a:lnTo>
                <a:lnTo>
                  <a:pt x="4683" y="12198"/>
                </a:lnTo>
                <a:lnTo>
                  <a:pt x="4656" y="12124"/>
                </a:lnTo>
                <a:lnTo>
                  <a:pt x="4726" y="12050"/>
                </a:lnTo>
                <a:lnTo>
                  <a:pt x="4770" y="12036"/>
                </a:lnTo>
                <a:lnTo>
                  <a:pt x="4875" y="11905"/>
                </a:lnTo>
                <a:lnTo>
                  <a:pt x="4993" y="11840"/>
                </a:lnTo>
                <a:lnTo>
                  <a:pt x="5083" y="11836"/>
                </a:lnTo>
                <a:lnTo>
                  <a:pt x="5204" y="11667"/>
                </a:lnTo>
                <a:lnTo>
                  <a:pt x="5262" y="11484"/>
                </a:lnTo>
                <a:lnTo>
                  <a:pt x="5358" y="11377"/>
                </a:lnTo>
                <a:lnTo>
                  <a:pt x="5443" y="11367"/>
                </a:lnTo>
                <a:lnTo>
                  <a:pt x="5534" y="11314"/>
                </a:lnTo>
                <a:lnTo>
                  <a:pt x="5471" y="11242"/>
                </a:lnTo>
                <a:lnTo>
                  <a:pt x="5441" y="11040"/>
                </a:lnTo>
                <a:lnTo>
                  <a:pt x="5378" y="10924"/>
                </a:lnTo>
                <a:lnTo>
                  <a:pt x="5378" y="10791"/>
                </a:lnTo>
                <a:lnTo>
                  <a:pt x="5341" y="10698"/>
                </a:lnTo>
                <a:lnTo>
                  <a:pt x="5265" y="10666"/>
                </a:lnTo>
                <a:lnTo>
                  <a:pt x="5272" y="10594"/>
                </a:lnTo>
                <a:lnTo>
                  <a:pt x="5211" y="10552"/>
                </a:lnTo>
                <a:lnTo>
                  <a:pt x="5207" y="10464"/>
                </a:lnTo>
                <a:lnTo>
                  <a:pt x="5118" y="10373"/>
                </a:lnTo>
                <a:lnTo>
                  <a:pt x="5121" y="10301"/>
                </a:lnTo>
                <a:lnTo>
                  <a:pt x="5093" y="10271"/>
                </a:lnTo>
                <a:lnTo>
                  <a:pt x="5083" y="10178"/>
                </a:lnTo>
                <a:lnTo>
                  <a:pt x="5114" y="10153"/>
                </a:lnTo>
                <a:lnTo>
                  <a:pt x="5121" y="9990"/>
                </a:lnTo>
                <a:lnTo>
                  <a:pt x="5220" y="9923"/>
                </a:lnTo>
                <a:lnTo>
                  <a:pt x="5334" y="9916"/>
                </a:lnTo>
                <a:lnTo>
                  <a:pt x="5353" y="9890"/>
                </a:lnTo>
                <a:lnTo>
                  <a:pt x="5409" y="9883"/>
                </a:lnTo>
                <a:lnTo>
                  <a:pt x="5411" y="9693"/>
                </a:lnTo>
                <a:lnTo>
                  <a:pt x="5381" y="9676"/>
                </a:lnTo>
                <a:lnTo>
                  <a:pt x="5378" y="9630"/>
                </a:lnTo>
                <a:lnTo>
                  <a:pt x="5432" y="9604"/>
                </a:lnTo>
                <a:lnTo>
                  <a:pt x="5460" y="9535"/>
                </a:lnTo>
                <a:lnTo>
                  <a:pt x="5531" y="9504"/>
                </a:lnTo>
                <a:lnTo>
                  <a:pt x="5556" y="9437"/>
                </a:lnTo>
                <a:lnTo>
                  <a:pt x="5556" y="9309"/>
                </a:lnTo>
                <a:lnTo>
                  <a:pt x="5504" y="9302"/>
                </a:lnTo>
                <a:lnTo>
                  <a:pt x="5488" y="9261"/>
                </a:lnTo>
                <a:lnTo>
                  <a:pt x="5426" y="9249"/>
                </a:lnTo>
                <a:lnTo>
                  <a:pt x="5404" y="9194"/>
                </a:lnTo>
                <a:lnTo>
                  <a:pt x="5474" y="9127"/>
                </a:lnTo>
                <a:lnTo>
                  <a:pt x="5484" y="9025"/>
                </a:lnTo>
                <a:lnTo>
                  <a:pt x="5465" y="8999"/>
                </a:lnTo>
                <a:lnTo>
                  <a:pt x="5462" y="8935"/>
                </a:lnTo>
                <a:lnTo>
                  <a:pt x="5414" y="8909"/>
                </a:lnTo>
                <a:lnTo>
                  <a:pt x="5407" y="8752"/>
                </a:lnTo>
                <a:lnTo>
                  <a:pt x="5436" y="8711"/>
                </a:lnTo>
                <a:lnTo>
                  <a:pt x="5439" y="8656"/>
                </a:lnTo>
                <a:lnTo>
                  <a:pt x="5474" y="8631"/>
                </a:lnTo>
                <a:lnTo>
                  <a:pt x="5468" y="8516"/>
                </a:lnTo>
                <a:lnTo>
                  <a:pt x="5497" y="8496"/>
                </a:lnTo>
                <a:lnTo>
                  <a:pt x="5468" y="8352"/>
                </a:lnTo>
                <a:lnTo>
                  <a:pt x="5404" y="8320"/>
                </a:lnTo>
                <a:lnTo>
                  <a:pt x="5388" y="8278"/>
                </a:lnTo>
                <a:lnTo>
                  <a:pt x="5340" y="8255"/>
                </a:lnTo>
                <a:lnTo>
                  <a:pt x="5302" y="8276"/>
                </a:lnTo>
                <a:lnTo>
                  <a:pt x="5241" y="8276"/>
                </a:lnTo>
                <a:lnTo>
                  <a:pt x="5215" y="8250"/>
                </a:lnTo>
                <a:lnTo>
                  <a:pt x="5154" y="8234"/>
                </a:lnTo>
                <a:lnTo>
                  <a:pt x="5058" y="8084"/>
                </a:lnTo>
                <a:lnTo>
                  <a:pt x="5062" y="7908"/>
                </a:lnTo>
                <a:lnTo>
                  <a:pt x="5106" y="7876"/>
                </a:lnTo>
                <a:lnTo>
                  <a:pt x="5106" y="7799"/>
                </a:lnTo>
                <a:lnTo>
                  <a:pt x="5058" y="7767"/>
                </a:lnTo>
                <a:lnTo>
                  <a:pt x="5013" y="7766"/>
                </a:lnTo>
                <a:lnTo>
                  <a:pt x="4994" y="7725"/>
                </a:lnTo>
                <a:lnTo>
                  <a:pt x="5001" y="7671"/>
                </a:lnTo>
                <a:lnTo>
                  <a:pt x="4946" y="7642"/>
                </a:lnTo>
                <a:lnTo>
                  <a:pt x="4898" y="7671"/>
                </a:lnTo>
                <a:lnTo>
                  <a:pt x="4757" y="7700"/>
                </a:lnTo>
                <a:lnTo>
                  <a:pt x="4722" y="7671"/>
                </a:lnTo>
                <a:lnTo>
                  <a:pt x="4671" y="7667"/>
                </a:lnTo>
                <a:lnTo>
                  <a:pt x="4636" y="7687"/>
                </a:lnTo>
                <a:lnTo>
                  <a:pt x="4498" y="7690"/>
                </a:lnTo>
                <a:lnTo>
                  <a:pt x="4420" y="7752"/>
                </a:lnTo>
                <a:lnTo>
                  <a:pt x="4327" y="7758"/>
                </a:lnTo>
                <a:lnTo>
                  <a:pt x="4252" y="7735"/>
                </a:lnTo>
                <a:lnTo>
                  <a:pt x="4226" y="7776"/>
                </a:lnTo>
                <a:lnTo>
                  <a:pt x="4188" y="7776"/>
                </a:lnTo>
                <a:lnTo>
                  <a:pt x="4140" y="7757"/>
                </a:lnTo>
                <a:lnTo>
                  <a:pt x="4095" y="7757"/>
                </a:lnTo>
                <a:lnTo>
                  <a:pt x="4050" y="7776"/>
                </a:lnTo>
                <a:lnTo>
                  <a:pt x="3941" y="7773"/>
                </a:lnTo>
                <a:lnTo>
                  <a:pt x="3929" y="7748"/>
                </a:lnTo>
                <a:lnTo>
                  <a:pt x="3804" y="7776"/>
                </a:lnTo>
                <a:lnTo>
                  <a:pt x="3778" y="7796"/>
                </a:lnTo>
                <a:lnTo>
                  <a:pt x="3685" y="7786"/>
                </a:lnTo>
                <a:lnTo>
                  <a:pt x="3639" y="7821"/>
                </a:lnTo>
                <a:lnTo>
                  <a:pt x="3622" y="7758"/>
                </a:lnTo>
                <a:lnTo>
                  <a:pt x="3564" y="7725"/>
                </a:lnTo>
                <a:lnTo>
                  <a:pt x="3539" y="7665"/>
                </a:lnTo>
                <a:lnTo>
                  <a:pt x="3567" y="7607"/>
                </a:lnTo>
                <a:lnTo>
                  <a:pt x="3553" y="7537"/>
                </a:lnTo>
                <a:lnTo>
                  <a:pt x="3450" y="7484"/>
                </a:lnTo>
                <a:lnTo>
                  <a:pt x="3464" y="7400"/>
                </a:lnTo>
                <a:lnTo>
                  <a:pt x="3427" y="7360"/>
                </a:lnTo>
                <a:lnTo>
                  <a:pt x="3376" y="7360"/>
                </a:lnTo>
                <a:lnTo>
                  <a:pt x="3390" y="7291"/>
                </a:lnTo>
                <a:lnTo>
                  <a:pt x="3341" y="7277"/>
                </a:lnTo>
                <a:lnTo>
                  <a:pt x="3341" y="7247"/>
                </a:lnTo>
                <a:lnTo>
                  <a:pt x="3381" y="7221"/>
                </a:lnTo>
                <a:lnTo>
                  <a:pt x="3369" y="7154"/>
                </a:lnTo>
                <a:lnTo>
                  <a:pt x="3402" y="7133"/>
                </a:lnTo>
                <a:lnTo>
                  <a:pt x="3369" y="7096"/>
                </a:lnTo>
                <a:lnTo>
                  <a:pt x="3369" y="7068"/>
                </a:lnTo>
                <a:lnTo>
                  <a:pt x="3395" y="7063"/>
                </a:lnTo>
                <a:lnTo>
                  <a:pt x="3411" y="7021"/>
                </a:lnTo>
                <a:lnTo>
                  <a:pt x="3346" y="6996"/>
                </a:lnTo>
                <a:lnTo>
                  <a:pt x="3341" y="6968"/>
                </a:lnTo>
                <a:lnTo>
                  <a:pt x="3404" y="6968"/>
                </a:lnTo>
                <a:lnTo>
                  <a:pt x="3413" y="6931"/>
                </a:lnTo>
                <a:lnTo>
                  <a:pt x="3334" y="6894"/>
                </a:lnTo>
                <a:lnTo>
                  <a:pt x="3334" y="6829"/>
                </a:lnTo>
                <a:lnTo>
                  <a:pt x="3369" y="6829"/>
                </a:lnTo>
                <a:lnTo>
                  <a:pt x="3397" y="6784"/>
                </a:lnTo>
                <a:lnTo>
                  <a:pt x="3346" y="6710"/>
                </a:lnTo>
                <a:lnTo>
                  <a:pt x="3325" y="6708"/>
                </a:lnTo>
                <a:lnTo>
                  <a:pt x="3285" y="6770"/>
                </a:lnTo>
                <a:lnTo>
                  <a:pt x="3260" y="6770"/>
                </a:lnTo>
                <a:lnTo>
                  <a:pt x="3260" y="6650"/>
                </a:lnTo>
                <a:lnTo>
                  <a:pt x="3165" y="6629"/>
                </a:lnTo>
                <a:lnTo>
                  <a:pt x="3188" y="6545"/>
                </a:lnTo>
                <a:lnTo>
                  <a:pt x="3151" y="6508"/>
                </a:lnTo>
                <a:lnTo>
                  <a:pt x="3139" y="6536"/>
                </a:lnTo>
                <a:lnTo>
                  <a:pt x="3067" y="6545"/>
                </a:lnTo>
                <a:lnTo>
                  <a:pt x="3025" y="6513"/>
                </a:lnTo>
                <a:lnTo>
                  <a:pt x="3023" y="6473"/>
                </a:lnTo>
                <a:lnTo>
                  <a:pt x="3060" y="6475"/>
                </a:lnTo>
                <a:lnTo>
                  <a:pt x="3060" y="6399"/>
                </a:lnTo>
                <a:lnTo>
                  <a:pt x="3116" y="6350"/>
                </a:lnTo>
                <a:lnTo>
                  <a:pt x="3086" y="6308"/>
                </a:lnTo>
                <a:lnTo>
                  <a:pt x="3042" y="6343"/>
                </a:lnTo>
                <a:lnTo>
                  <a:pt x="2997" y="6308"/>
                </a:lnTo>
                <a:lnTo>
                  <a:pt x="2995" y="6276"/>
                </a:lnTo>
                <a:lnTo>
                  <a:pt x="3037" y="6257"/>
                </a:lnTo>
                <a:lnTo>
                  <a:pt x="3037" y="6190"/>
                </a:lnTo>
                <a:lnTo>
                  <a:pt x="3002" y="6185"/>
                </a:lnTo>
                <a:lnTo>
                  <a:pt x="2944" y="6250"/>
                </a:lnTo>
                <a:lnTo>
                  <a:pt x="2909" y="6250"/>
                </a:lnTo>
                <a:lnTo>
                  <a:pt x="2905" y="6192"/>
                </a:lnTo>
                <a:lnTo>
                  <a:pt x="2849" y="6173"/>
                </a:lnTo>
                <a:lnTo>
                  <a:pt x="2842" y="6139"/>
                </a:lnTo>
                <a:lnTo>
                  <a:pt x="2909" y="6099"/>
                </a:lnTo>
                <a:lnTo>
                  <a:pt x="2911" y="6064"/>
                </a:lnTo>
                <a:lnTo>
                  <a:pt x="2844" y="6036"/>
                </a:lnTo>
                <a:lnTo>
                  <a:pt x="2844" y="5983"/>
                </a:lnTo>
                <a:lnTo>
                  <a:pt x="2823" y="5969"/>
                </a:lnTo>
                <a:lnTo>
                  <a:pt x="2809" y="5934"/>
                </a:lnTo>
                <a:lnTo>
                  <a:pt x="2846" y="5906"/>
                </a:lnTo>
                <a:lnTo>
                  <a:pt x="2851" y="5869"/>
                </a:lnTo>
                <a:lnTo>
                  <a:pt x="2821" y="5860"/>
                </a:lnTo>
                <a:lnTo>
                  <a:pt x="2819" y="5788"/>
                </a:lnTo>
                <a:lnTo>
                  <a:pt x="2902" y="5786"/>
                </a:lnTo>
                <a:lnTo>
                  <a:pt x="2958" y="5714"/>
                </a:lnTo>
                <a:lnTo>
                  <a:pt x="3014" y="5732"/>
                </a:lnTo>
                <a:lnTo>
                  <a:pt x="3049" y="5695"/>
                </a:lnTo>
                <a:lnTo>
                  <a:pt x="3165" y="5683"/>
                </a:lnTo>
                <a:lnTo>
                  <a:pt x="3202" y="5730"/>
                </a:lnTo>
                <a:lnTo>
                  <a:pt x="3230" y="5730"/>
                </a:lnTo>
                <a:lnTo>
                  <a:pt x="3232" y="5667"/>
                </a:lnTo>
                <a:lnTo>
                  <a:pt x="3348" y="5597"/>
                </a:lnTo>
                <a:lnTo>
                  <a:pt x="3353" y="5507"/>
                </a:lnTo>
                <a:lnTo>
                  <a:pt x="3318" y="5481"/>
                </a:lnTo>
                <a:lnTo>
                  <a:pt x="3313" y="5370"/>
                </a:lnTo>
                <a:lnTo>
                  <a:pt x="3204" y="5256"/>
                </a:lnTo>
                <a:lnTo>
                  <a:pt x="3206" y="5223"/>
                </a:lnTo>
                <a:lnTo>
                  <a:pt x="3290" y="5198"/>
                </a:lnTo>
                <a:lnTo>
                  <a:pt x="3388" y="5137"/>
                </a:lnTo>
                <a:lnTo>
                  <a:pt x="3427" y="5137"/>
                </a:lnTo>
                <a:lnTo>
                  <a:pt x="3460" y="5168"/>
                </a:lnTo>
                <a:lnTo>
                  <a:pt x="3601" y="5161"/>
                </a:lnTo>
                <a:lnTo>
                  <a:pt x="3648" y="5133"/>
                </a:lnTo>
                <a:lnTo>
                  <a:pt x="3729" y="5133"/>
                </a:lnTo>
                <a:lnTo>
                  <a:pt x="3844" y="5198"/>
                </a:lnTo>
                <a:lnTo>
                  <a:pt x="3948" y="5225"/>
                </a:lnTo>
                <a:lnTo>
                  <a:pt x="4019" y="5216"/>
                </a:lnTo>
                <a:lnTo>
                  <a:pt x="4038" y="5219"/>
                </a:lnTo>
                <a:lnTo>
                  <a:pt x="4029" y="5292"/>
                </a:lnTo>
                <a:lnTo>
                  <a:pt x="4071" y="5295"/>
                </a:lnTo>
                <a:lnTo>
                  <a:pt x="4135" y="5262"/>
                </a:lnTo>
                <a:lnTo>
                  <a:pt x="4215" y="5085"/>
                </a:lnTo>
                <a:lnTo>
                  <a:pt x="4181" y="5042"/>
                </a:lnTo>
                <a:lnTo>
                  <a:pt x="4199" y="4975"/>
                </a:lnTo>
                <a:lnTo>
                  <a:pt x="4251" y="4871"/>
                </a:lnTo>
                <a:lnTo>
                  <a:pt x="4272" y="4862"/>
                </a:lnTo>
                <a:lnTo>
                  <a:pt x="4285" y="4722"/>
                </a:lnTo>
                <a:lnTo>
                  <a:pt x="4266" y="4695"/>
                </a:lnTo>
                <a:lnTo>
                  <a:pt x="4294" y="4655"/>
                </a:lnTo>
                <a:lnTo>
                  <a:pt x="4239" y="4561"/>
                </a:lnTo>
                <a:lnTo>
                  <a:pt x="4205" y="4539"/>
                </a:lnTo>
                <a:lnTo>
                  <a:pt x="4205" y="4460"/>
                </a:lnTo>
                <a:lnTo>
                  <a:pt x="4123" y="4420"/>
                </a:lnTo>
                <a:lnTo>
                  <a:pt x="4025" y="4308"/>
                </a:lnTo>
                <a:lnTo>
                  <a:pt x="4033" y="4275"/>
                </a:lnTo>
                <a:lnTo>
                  <a:pt x="4017" y="4251"/>
                </a:lnTo>
                <a:lnTo>
                  <a:pt x="3886" y="4222"/>
                </a:lnTo>
                <a:lnTo>
                  <a:pt x="3800" y="4169"/>
                </a:lnTo>
                <a:lnTo>
                  <a:pt x="3763" y="4128"/>
                </a:lnTo>
                <a:lnTo>
                  <a:pt x="3639" y="4062"/>
                </a:lnTo>
                <a:lnTo>
                  <a:pt x="3545" y="4009"/>
                </a:lnTo>
                <a:lnTo>
                  <a:pt x="3533" y="3923"/>
                </a:lnTo>
                <a:lnTo>
                  <a:pt x="3288" y="3686"/>
                </a:lnTo>
                <a:lnTo>
                  <a:pt x="3284" y="3625"/>
                </a:lnTo>
                <a:lnTo>
                  <a:pt x="3251" y="3568"/>
                </a:lnTo>
                <a:lnTo>
                  <a:pt x="3186" y="3535"/>
                </a:lnTo>
                <a:lnTo>
                  <a:pt x="2904" y="3286"/>
                </a:lnTo>
                <a:lnTo>
                  <a:pt x="2850" y="3291"/>
                </a:lnTo>
                <a:lnTo>
                  <a:pt x="2753" y="3242"/>
                </a:lnTo>
                <a:lnTo>
                  <a:pt x="2761" y="3180"/>
                </a:lnTo>
                <a:lnTo>
                  <a:pt x="2645" y="3090"/>
                </a:lnTo>
                <a:lnTo>
                  <a:pt x="2617" y="3077"/>
                </a:lnTo>
                <a:lnTo>
                  <a:pt x="2489" y="2923"/>
                </a:lnTo>
                <a:lnTo>
                  <a:pt x="2464" y="2841"/>
                </a:lnTo>
                <a:lnTo>
                  <a:pt x="2411" y="2829"/>
                </a:lnTo>
                <a:lnTo>
                  <a:pt x="2350" y="2770"/>
                </a:lnTo>
                <a:lnTo>
                  <a:pt x="2321" y="2763"/>
                </a:lnTo>
                <a:lnTo>
                  <a:pt x="2305" y="2724"/>
                </a:lnTo>
                <a:lnTo>
                  <a:pt x="2333" y="2710"/>
                </a:lnTo>
                <a:lnTo>
                  <a:pt x="2347" y="2661"/>
                </a:lnTo>
                <a:lnTo>
                  <a:pt x="2438" y="2659"/>
                </a:lnTo>
                <a:lnTo>
                  <a:pt x="2565" y="2552"/>
                </a:lnTo>
                <a:lnTo>
                  <a:pt x="2612" y="2466"/>
                </a:lnTo>
                <a:lnTo>
                  <a:pt x="2640" y="2461"/>
                </a:lnTo>
                <a:lnTo>
                  <a:pt x="2679" y="2392"/>
                </a:lnTo>
                <a:lnTo>
                  <a:pt x="2679" y="2336"/>
                </a:lnTo>
                <a:lnTo>
                  <a:pt x="2654" y="2315"/>
                </a:lnTo>
                <a:lnTo>
                  <a:pt x="2654" y="2292"/>
                </a:lnTo>
                <a:lnTo>
                  <a:pt x="2693" y="2278"/>
                </a:lnTo>
                <a:lnTo>
                  <a:pt x="2712" y="2208"/>
                </a:lnTo>
                <a:lnTo>
                  <a:pt x="2675" y="2176"/>
                </a:lnTo>
                <a:lnTo>
                  <a:pt x="2677" y="2129"/>
                </a:lnTo>
                <a:lnTo>
                  <a:pt x="2726" y="2115"/>
                </a:lnTo>
                <a:lnTo>
                  <a:pt x="2765" y="2029"/>
                </a:lnTo>
                <a:lnTo>
                  <a:pt x="2853" y="1995"/>
                </a:lnTo>
                <a:lnTo>
                  <a:pt x="2884" y="1906"/>
                </a:lnTo>
                <a:lnTo>
                  <a:pt x="2870" y="1844"/>
                </a:lnTo>
                <a:lnTo>
                  <a:pt x="2837" y="1816"/>
                </a:lnTo>
                <a:lnTo>
                  <a:pt x="2846" y="1653"/>
                </a:lnTo>
                <a:lnTo>
                  <a:pt x="2788" y="1553"/>
                </a:lnTo>
                <a:lnTo>
                  <a:pt x="2779" y="1507"/>
                </a:lnTo>
                <a:lnTo>
                  <a:pt x="2805" y="1488"/>
                </a:lnTo>
                <a:lnTo>
                  <a:pt x="2742" y="1382"/>
                </a:lnTo>
                <a:lnTo>
                  <a:pt x="2721" y="1384"/>
                </a:lnTo>
                <a:lnTo>
                  <a:pt x="2689" y="1430"/>
                </a:lnTo>
                <a:lnTo>
                  <a:pt x="2631" y="1417"/>
                </a:lnTo>
                <a:lnTo>
                  <a:pt x="2554" y="1270"/>
                </a:lnTo>
                <a:lnTo>
                  <a:pt x="2455" y="1193"/>
                </a:lnTo>
                <a:lnTo>
                  <a:pt x="2373" y="975"/>
                </a:lnTo>
                <a:lnTo>
                  <a:pt x="2273" y="901"/>
                </a:lnTo>
                <a:lnTo>
                  <a:pt x="2192" y="821"/>
                </a:lnTo>
                <a:lnTo>
                  <a:pt x="2079" y="802"/>
                </a:lnTo>
                <a:lnTo>
                  <a:pt x="1977" y="729"/>
                </a:lnTo>
                <a:lnTo>
                  <a:pt x="1973" y="692"/>
                </a:lnTo>
                <a:lnTo>
                  <a:pt x="1898" y="668"/>
                </a:lnTo>
                <a:lnTo>
                  <a:pt x="1898" y="619"/>
                </a:lnTo>
                <a:lnTo>
                  <a:pt x="1932" y="599"/>
                </a:lnTo>
                <a:lnTo>
                  <a:pt x="1932" y="552"/>
                </a:lnTo>
                <a:lnTo>
                  <a:pt x="1871" y="494"/>
                </a:lnTo>
                <a:lnTo>
                  <a:pt x="1835" y="378"/>
                </a:lnTo>
                <a:lnTo>
                  <a:pt x="1756" y="268"/>
                </a:lnTo>
                <a:lnTo>
                  <a:pt x="1705" y="259"/>
                </a:lnTo>
                <a:lnTo>
                  <a:pt x="1643" y="178"/>
                </a:lnTo>
                <a:lnTo>
                  <a:pt x="1633" y="128"/>
                </a:lnTo>
                <a:lnTo>
                  <a:pt x="1606" y="116"/>
                </a:lnTo>
                <a:lnTo>
                  <a:pt x="1596" y="0"/>
                </a:lnTo>
                <a:lnTo>
                  <a:pt x="1596" y="0"/>
                </a:lnTo>
                <a:lnTo>
                  <a:pt x="1569" y="100"/>
                </a:lnTo>
                <a:lnTo>
                  <a:pt x="1576" y="158"/>
                </a:lnTo>
                <a:lnTo>
                  <a:pt x="1550" y="158"/>
                </a:lnTo>
                <a:lnTo>
                  <a:pt x="1485" y="197"/>
                </a:lnTo>
                <a:lnTo>
                  <a:pt x="1418" y="330"/>
                </a:lnTo>
                <a:lnTo>
                  <a:pt x="1421" y="365"/>
                </a:lnTo>
                <a:lnTo>
                  <a:pt x="1372" y="397"/>
                </a:lnTo>
                <a:lnTo>
                  <a:pt x="1337" y="510"/>
                </a:lnTo>
                <a:lnTo>
                  <a:pt x="1305" y="556"/>
                </a:lnTo>
                <a:lnTo>
                  <a:pt x="1356" y="578"/>
                </a:lnTo>
                <a:lnTo>
                  <a:pt x="1372" y="630"/>
                </a:lnTo>
                <a:lnTo>
                  <a:pt x="1350" y="685"/>
                </a:lnTo>
                <a:lnTo>
                  <a:pt x="1369" y="704"/>
                </a:lnTo>
                <a:lnTo>
                  <a:pt x="1460" y="698"/>
                </a:lnTo>
                <a:lnTo>
                  <a:pt x="1543" y="778"/>
                </a:lnTo>
                <a:lnTo>
                  <a:pt x="1650" y="991"/>
                </a:lnTo>
                <a:lnTo>
                  <a:pt x="1627" y="1062"/>
                </a:lnTo>
                <a:lnTo>
                  <a:pt x="1644" y="1137"/>
                </a:lnTo>
                <a:lnTo>
                  <a:pt x="1708" y="1266"/>
                </a:lnTo>
                <a:lnTo>
                  <a:pt x="1698" y="1298"/>
                </a:lnTo>
                <a:lnTo>
                  <a:pt x="1757" y="1334"/>
                </a:lnTo>
                <a:lnTo>
                  <a:pt x="1757" y="1392"/>
                </a:lnTo>
                <a:lnTo>
                  <a:pt x="1776" y="1453"/>
                </a:lnTo>
                <a:lnTo>
                  <a:pt x="1837" y="1495"/>
                </a:lnTo>
                <a:lnTo>
                  <a:pt x="1873" y="1492"/>
                </a:lnTo>
                <a:lnTo>
                  <a:pt x="1934" y="1566"/>
                </a:lnTo>
                <a:lnTo>
                  <a:pt x="1947" y="1650"/>
                </a:lnTo>
                <a:lnTo>
                  <a:pt x="1924" y="1676"/>
                </a:lnTo>
                <a:lnTo>
                  <a:pt x="1950" y="1685"/>
                </a:lnTo>
                <a:lnTo>
                  <a:pt x="1970" y="1734"/>
                </a:lnTo>
                <a:lnTo>
                  <a:pt x="1953" y="1792"/>
                </a:lnTo>
                <a:lnTo>
                  <a:pt x="1970" y="1828"/>
                </a:lnTo>
                <a:lnTo>
                  <a:pt x="2005" y="1850"/>
                </a:lnTo>
                <a:lnTo>
                  <a:pt x="1995" y="1931"/>
                </a:lnTo>
                <a:lnTo>
                  <a:pt x="1963" y="1995"/>
                </a:lnTo>
                <a:lnTo>
                  <a:pt x="1992" y="2053"/>
                </a:lnTo>
                <a:lnTo>
                  <a:pt x="2028" y="2070"/>
                </a:lnTo>
                <a:lnTo>
                  <a:pt x="2028" y="2105"/>
                </a:lnTo>
                <a:lnTo>
                  <a:pt x="2095" y="2134"/>
                </a:lnTo>
                <a:lnTo>
                  <a:pt x="2134" y="2212"/>
                </a:lnTo>
                <a:lnTo>
                  <a:pt x="2131" y="2250"/>
                </a:lnTo>
                <a:lnTo>
                  <a:pt x="2137" y="2279"/>
                </a:lnTo>
                <a:lnTo>
                  <a:pt x="2173" y="2292"/>
                </a:lnTo>
                <a:lnTo>
                  <a:pt x="2173" y="2347"/>
                </a:lnTo>
                <a:lnTo>
                  <a:pt x="2095" y="2367"/>
                </a:lnTo>
                <a:lnTo>
                  <a:pt x="2057" y="2357"/>
                </a:lnTo>
                <a:lnTo>
                  <a:pt x="1973" y="2367"/>
                </a:lnTo>
                <a:lnTo>
                  <a:pt x="1824" y="2399"/>
                </a:lnTo>
                <a:lnTo>
                  <a:pt x="1750" y="2412"/>
                </a:lnTo>
                <a:lnTo>
                  <a:pt x="1715" y="2402"/>
                </a:lnTo>
                <a:lnTo>
                  <a:pt x="1647" y="2496"/>
                </a:lnTo>
                <a:lnTo>
                  <a:pt x="1647" y="2551"/>
                </a:lnTo>
                <a:lnTo>
                  <a:pt x="1624" y="2602"/>
                </a:lnTo>
                <a:lnTo>
                  <a:pt x="1666" y="2702"/>
                </a:lnTo>
                <a:lnTo>
                  <a:pt x="1708" y="2741"/>
                </a:lnTo>
                <a:lnTo>
                  <a:pt x="1740" y="2844"/>
                </a:lnTo>
                <a:lnTo>
                  <a:pt x="1734" y="2919"/>
                </a:lnTo>
                <a:lnTo>
                  <a:pt x="1676" y="2941"/>
                </a:lnTo>
                <a:lnTo>
                  <a:pt x="1608" y="2922"/>
                </a:lnTo>
                <a:lnTo>
                  <a:pt x="1556" y="2944"/>
                </a:lnTo>
                <a:lnTo>
                  <a:pt x="1437" y="2957"/>
                </a:lnTo>
                <a:lnTo>
                  <a:pt x="1379" y="3019"/>
                </a:lnTo>
                <a:lnTo>
                  <a:pt x="1359" y="3125"/>
                </a:lnTo>
                <a:lnTo>
                  <a:pt x="1301" y="3167"/>
                </a:lnTo>
                <a:lnTo>
                  <a:pt x="1276" y="3167"/>
                </a:lnTo>
                <a:lnTo>
                  <a:pt x="1243" y="3200"/>
                </a:lnTo>
                <a:lnTo>
                  <a:pt x="1230" y="3287"/>
                </a:lnTo>
                <a:lnTo>
                  <a:pt x="1153" y="3393"/>
                </a:lnTo>
                <a:lnTo>
                  <a:pt x="1114" y="3387"/>
                </a:lnTo>
                <a:lnTo>
                  <a:pt x="1062" y="3432"/>
                </a:lnTo>
                <a:lnTo>
                  <a:pt x="1037" y="3516"/>
                </a:lnTo>
                <a:lnTo>
                  <a:pt x="985" y="3587"/>
                </a:lnTo>
                <a:lnTo>
                  <a:pt x="920" y="3590"/>
                </a:lnTo>
                <a:lnTo>
                  <a:pt x="824" y="3490"/>
                </a:lnTo>
                <a:lnTo>
                  <a:pt x="733" y="3190"/>
                </a:lnTo>
                <a:lnTo>
                  <a:pt x="633" y="3016"/>
                </a:lnTo>
                <a:lnTo>
                  <a:pt x="472" y="2919"/>
                </a:lnTo>
                <a:lnTo>
                  <a:pt x="420" y="2954"/>
                </a:lnTo>
                <a:lnTo>
                  <a:pt x="381" y="3070"/>
                </a:lnTo>
                <a:lnTo>
                  <a:pt x="394" y="3245"/>
                </a:lnTo>
                <a:lnTo>
                  <a:pt x="468" y="3467"/>
                </a:lnTo>
                <a:lnTo>
                  <a:pt x="549" y="3561"/>
                </a:lnTo>
                <a:lnTo>
                  <a:pt x="478" y="3697"/>
                </a:lnTo>
                <a:lnTo>
                  <a:pt x="378" y="3706"/>
                </a:lnTo>
                <a:lnTo>
                  <a:pt x="349" y="3745"/>
                </a:lnTo>
                <a:lnTo>
                  <a:pt x="310" y="3735"/>
                </a:lnTo>
                <a:lnTo>
                  <a:pt x="284" y="3716"/>
                </a:lnTo>
                <a:lnTo>
                  <a:pt x="191" y="3774"/>
                </a:lnTo>
                <a:lnTo>
                  <a:pt x="175" y="3916"/>
                </a:lnTo>
                <a:lnTo>
                  <a:pt x="0" y="4494"/>
                </a:lnTo>
                <a:lnTo>
                  <a:pt x="48" y="4528"/>
                </a:lnTo>
                <a:lnTo>
                  <a:pt x="52" y="4591"/>
                </a:lnTo>
                <a:lnTo>
                  <a:pt x="141" y="4612"/>
                </a:lnTo>
                <a:lnTo>
                  <a:pt x="199" y="4723"/>
                </a:lnTo>
                <a:lnTo>
                  <a:pt x="334" y="4777"/>
                </a:lnTo>
                <a:lnTo>
                  <a:pt x="364" y="4900"/>
                </a:lnTo>
                <a:lnTo>
                  <a:pt x="417" y="4901"/>
                </a:lnTo>
                <a:lnTo>
                  <a:pt x="520" y="4981"/>
                </a:lnTo>
                <a:lnTo>
                  <a:pt x="560" y="5038"/>
                </a:lnTo>
                <a:lnTo>
                  <a:pt x="619" y="5041"/>
                </a:lnTo>
                <a:lnTo>
                  <a:pt x="594" y="5089"/>
                </a:lnTo>
                <a:lnTo>
                  <a:pt x="679" y="5151"/>
                </a:lnTo>
                <a:lnTo>
                  <a:pt x="675" y="5225"/>
                </a:lnTo>
                <a:lnTo>
                  <a:pt x="706" y="5241"/>
                </a:lnTo>
                <a:lnTo>
                  <a:pt x="701" y="5320"/>
                </a:lnTo>
                <a:lnTo>
                  <a:pt x="669" y="5317"/>
                </a:lnTo>
                <a:lnTo>
                  <a:pt x="683" y="5350"/>
                </a:lnTo>
                <a:lnTo>
                  <a:pt x="643" y="5333"/>
                </a:lnTo>
                <a:lnTo>
                  <a:pt x="618" y="5376"/>
                </a:lnTo>
                <a:lnTo>
                  <a:pt x="567" y="5381"/>
                </a:lnTo>
                <a:lnTo>
                  <a:pt x="567" y="5406"/>
                </a:lnTo>
                <a:lnTo>
                  <a:pt x="594" y="5419"/>
                </a:lnTo>
                <a:lnTo>
                  <a:pt x="593" y="5455"/>
                </a:lnTo>
                <a:lnTo>
                  <a:pt x="558" y="5469"/>
                </a:lnTo>
                <a:lnTo>
                  <a:pt x="557" y="5555"/>
                </a:lnTo>
                <a:lnTo>
                  <a:pt x="595" y="5581"/>
                </a:lnTo>
                <a:lnTo>
                  <a:pt x="593" y="5622"/>
                </a:lnTo>
                <a:lnTo>
                  <a:pt x="554" y="5642"/>
                </a:lnTo>
                <a:lnTo>
                  <a:pt x="587" y="5670"/>
                </a:lnTo>
                <a:lnTo>
                  <a:pt x="590" y="5698"/>
                </a:lnTo>
                <a:lnTo>
                  <a:pt x="620" y="5719"/>
                </a:lnTo>
                <a:lnTo>
                  <a:pt x="620" y="5666"/>
                </a:lnTo>
                <a:lnTo>
                  <a:pt x="647" y="5658"/>
                </a:lnTo>
                <a:lnTo>
                  <a:pt x="654" y="5575"/>
                </a:lnTo>
                <a:lnTo>
                  <a:pt x="702" y="5575"/>
                </a:lnTo>
                <a:lnTo>
                  <a:pt x="715" y="5605"/>
                </a:lnTo>
                <a:lnTo>
                  <a:pt x="801" y="5655"/>
                </a:lnTo>
                <a:lnTo>
                  <a:pt x="843" y="5655"/>
                </a:lnTo>
                <a:lnTo>
                  <a:pt x="979" y="5804"/>
                </a:lnTo>
                <a:lnTo>
                  <a:pt x="1067" y="5967"/>
                </a:lnTo>
                <a:lnTo>
                  <a:pt x="1076" y="6052"/>
                </a:lnTo>
                <a:lnTo>
                  <a:pt x="1129" y="6078"/>
                </a:lnTo>
                <a:lnTo>
                  <a:pt x="1142" y="6124"/>
                </a:lnTo>
                <a:lnTo>
                  <a:pt x="1104" y="6133"/>
                </a:lnTo>
                <a:lnTo>
                  <a:pt x="1100" y="6161"/>
                </a:lnTo>
                <a:lnTo>
                  <a:pt x="1128" y="6172"/>
                </a:lnTo>
                <a:lnTo>
                  <a:pt x="1139" y="6226"/>
                </a:lnTo>
                <a:lnTo>
                  <a:pt x="1102" y="6230"/>
                </a:lnTo>
                <a:lnTo>
                  <a:pt x="1119" y="6255"/>
                </a:lnTo>
                <a:lnTo>
                  <a:pt x="1133" y="6289"/>
                </a:lnTo>
                <a:lnTo>
                  <a:pt x="1151" y="6289"/>
                </a:lnTo>
                <a:lnTo>
                  <a:pt x="1166" y="6255"/>
                </a:lnTo>
                <a:lnTo>
                  <a:pt x="1191" y="6256"/>
                </a:lnTo>
                <a:lnTo>
                  <a:pt x="1249" y="6219"/>
                </a:lnTo>
                <a:lnTo>
                  <a:pt x="1216" y="6210"/>
                </a:lnTo>
                <a:lnTo>
                  <a:pt x="1217" y="6140"/>
                </a:lnTo>
                <a:lnTo>
                  <a:pt x="1258" y="6108"/>
                </a:lnTo>
                <a:lnTo>
                  <a:pt x="1385" y="6110"/>
                </a:lnTo>
                <a:lnTo>
                  <a:pt x="1381" y="6164"/>
                </a:lnTo>
                <a:lnTo>
                  <a:pt x="1418" y="6130"/>
                </a:lnTo>
                <a:lnTo>
                  <a:pt x="1456" y="6134"/>
                </a:lnTo>
                <a:lnTo>
                  <a:pt x="1477" y="6214"/>
                </a:lnTo>
                <a:lnTo>
                  <a:pt x="1507" y="6221"/>
                </a:lnTo>
                <a:lnTo>
                  <a:pt x="1506" y="6241"/>
                </a:lnTo>
                <a:lnTo>
                  <a:pt x="1445" y="6259"/>
                </a:lnTo>
                <a:lnTo>
                  <a:pt x="1445" y="6288"/>
                </a:lnTo>
                <a:lnTo>
                  <a:pt x="1501" y="6301"/>
                </a:lnTo>
                <a:lnTo>
                  <a:pt x="1464" y="6328"/>
                </a:lnTo>
                <a:lnTo>
                  <a:pt x="1504" y="6365"/>
                </a:lnTo>
                <a:lnTo>
                  <a:pt x="1547" y="6365"/>
                </a:lnTo>
                <a:lnTo>
                  <a:pt x="1576" y="6396"/>
                </a:lnTo>
                <a:lnTo>
                  <a:pt x="1582" y="6450"/>
                </a:lnTo>
                <a:lnTo>
                  <a:pt x="1542" y="6450"/>
                </a:lnTo>
                <a:lnTo>
                  <a:pt x="1582" y="6476"/>
                </a:lnTo>
                <a:lnTo>
                  <a:pt x="1650" y="6482"/>
                </a:lnTo>
                <a:lnTo>
                  <a:pt x="1720" y="6533"/>
                </a:lnTo>
                <a:lnTo>
                  <a:pt x="1720" y="6590"/>
                </a:lnTo>
                <a:lnTo>
                  <a:pt x="1694" y="6591"/>
                </a:lnTo>
                <a:lnTo>
                  <a:pt x="1668" y="6693"/>
                </a:lnTo>
                <a:lnTo>
                  <a:pt x="1614" y="6733"/>
                </a:lnTo>
                <a:lnTo>
                  <a:pt x="1615" y="6778"/>
                </a:lnTo>
                <a:lnTo>
                  <a:pt x="1641" y="6791"/>
                </a:lnTo>
                <a:lnTo>
                  <a:pt x="1630" y="6843"/>
                </a:lnTo>
                <a:lnTo>
                  <a:pt x="1608" y="6845"/>
                </a:lnTo>
                <a:lnTo>
                  <a:pt x="1588" y="6925"/>
                </a:lnTo>
                <a:lnTo>
                  <a:pt x="1553" y="6926"/>
                </a:lnTo>
                <a:lnTo>
                  <a:pt x="1559" y="6957"/>
                </a:lnTo>
                <a:lnTo>
                  <a:pt x="1609" y="6992"/>
                </a:lnTo>
                <a:lnTo>
                  <a:pt x="1608" y="7048"/>
                </a:lnTo>
                <a:lnTo>
                  <a:pt x="1575" y="7048"/>
                </a:lnTo>
                <a:lnTo>
                  <a:pt x="1546" y="7030"/>
                </a:lnTo>
                <a:lnTo>
                  <a:pt x="1437" y="7052"/>
                </a:lnTo>
                <a:lnTo>
                  <a:pt x="1436" y="7100"/>
                </a:lnTo>
                <a:lnTo>
                  <a:pt x="1454" y="7067"/>
                </a:lnTo>
                <a:lnTo>
                  <a:pt x="1479" y="7066"/>
                </a:lnTo>
                <a:lnTo>
                  <a:pt x="1502" y="7130"/>
                </a:lnTo>
                <a:lnTo>
                  <a:pt x="1567" y="7129"/>
                </a:lnTo>
                <a:lnTo>
                  <a:pt x="1603" y="7190"/>
                </a:lnTo>
                <a:lnTo>
                  <a:pt x="1608" y="7380"/>
                </a:lnTo>
                <a:lnTo>
                  <a:pt x="1586" y="7380"/>
                </a:lnTo>
                <a:lnTo>
                  <a:pt x="1555" y="7435"/>
                </a:lnTo>
                <a:lnTo>
                  <a:pt x="1582" y="7497"/>
                </a:lnTo>
                <a:lnTo>
                  <a:pt x="1550" y="7498"/>
                </a:lnTo>
                <a:lnTo>
                  <a:pt x="1539" y="7471"/>
                </a:lnTo>
                <a:lnTo>
                  <a:pt x="1486" y="7464"/>
                </a:lnTo>
                <a:lnTo>
                  <a:pt x="1437" y="7385"/>
                </a:lnTo>
                <a:lnTo>
                  <a:pt x="1364" y="7383"/>
                </a:lnTo>
                <a:lnTo>
                  <a:pt x="1343" y="7290"/>
                </a:lnTo>
                <a:lnTo>
                  <a:pt x="1325" y="7294"/>
                </a:lnTo>
                <a:lnTo>
                  <a:pt x="1326" y="7530"/>
                </a:lnTo>
                <a:lnTo>
                  <a:pt x="1292" y="7548"/>
                </a:lnTo>
                <a:lnTo>
                  <a:pt x="1296" y="7636"/>
                </a:lnTo>
                <a:lnTo>
                  <a:pt x="1330" y="7669"/>
                </a:lnTo>
                <a:lnTo>
                  <a:pt x="1353" y="7775"/>
                </a:lnTo>
                <a:lnTo>
                  <a:pt x="1389" y="7800"/>
                </a:lnTo>
                <a:lnTo>
                  <a:pt x="1471" y="7892"/>
                </a:lnTo>
                <a:lnTo>
                  <a:pt x="1484" y="7945"/>
                </a:lnTo>
                <a:lnTo>
                  <a:pt x="1561" y="7988"/>
                </a:lnTo>
                <a:lnTo>
                  <a:pt x="1635" y="8084"/>
                </a:lnTo>
                <a:lnTo>
                  <a:pt x="1652" y="8178"/>
                </a:lnTo>
                <a:lnTo>
                  <a:pt x="1684" y="8174"/>
                </a:lnTo>
                <a:lnTo>
                  <a:pt x="1675" y="8058"/>
                </a:lnTo>
                <a:lnTo>
                  <a:pt x="1646" y="7991"/>
                </a:lnTo>
                <a:lnTo>
                  <a:pt x="1668" y="7988"/>
                </a:lnTo>
                <a:lnTo>
                  <a:pt x="1711" y="8109"/>
                </a:lnTo>
                <a:lnTo>
                  <a:pt x="1714" y="8194"/>
                </a:lnTo>
                <a:lnTo>
                  <a:pt x="1744" y="8205"/>
                </a:lnTo>
                <a:lnTo>
                  <a:pt x="1744" y="8223"/>
                </a:lnTo>
                <a:lnTo>
                  <a:pt x="1668" y="8222"/>
                </a:lnTo>
                <a:lnTo>
                  <a:pt x="1668" y="8300"/>
                </a:lnTo>
                <a:lnTo>
                  <a:pt x="1681" y="8314"/>
                </a:lnTo>
                <a:lnTo>
                  <a:pt x="1691" y="8418"/>
                </a:lnTo>
                <a:lnTo>
                  <a:pt x="1747" y="8482"/>
                </a:lnTo>
                <a:lnTo>
                  <a:pt x="1780" y="8671"/>
                </a:lnTo>
                <a:lnTo>
                  <a:pt x="1820" y="8690"/>
                </a:lnTo>
                <a:lnTo>
                  <a:pt x="1829" y="8756"/>
                </a:lnTo>
                <a:lnTo>
                  <a:pt x="1899" y="8832"/>
                </a:lnTo>
                <a:lnTo>
                  <a:pt x="1904" y="8865"/>
                </a:lnTo>
                <a:lnTo>
                  <a:pt x="1934" y="8901"/>
                </a:lnTo>
                <a:lnTo>
                  <a:pt x="1954" y="8821"/>
                </a:lnTo>
                <a:lnTo>
                  <a:pt x="1951" y="8941"/>
                </a:lnTo>
                <a:lnTo>
                  <a:pt x="1932" y="8951"/>
                </a:lnTo>
                <a:lnTo>
                  <a:pt x="1933" y="9003"/>
                </a:lnTo>
                <a:lnTo>
                  <a:pt x="1897" y="9029"/>
                </a:lnTo>
                <a:lnTo>
                  <a:pt x="1891" y="9071"/>
                </a:lnTo>
                <a:lnTo>
                  <a:pt x="1834" y="9095"/>
                </a:lnTo>
                <a:lnTo>
                  <a:pt x="1812" y="9214"/>
                </a:lnTo>
                <a:lnTo>
                  <a:pt x="1773" y="9243"/>
                </a:lnTo>
                <a:lnTo>
                  <a:pt x="1707" y="9242"/>
                </a:lnTo>
                <a:lnTo>
                  <a:pt x="1710" y="9272"/>
                </a:lnTo>
                <a:lnTo>
                  <a:pt x="1662" y="9308"/>
                </a:lnTo>
                <a:lnTo>
                  <a:pt x="1661" y="9381"/>
                </a:lnTo>
                <a:lnTo>
                  <a:pt x="1573" y="9416"/>
                </a:lnTo>
                <a:lnTo>
                  <a:pt x="1567" y="9443"/>
                </a:lnTo>
                <a:lnTo>
                  <a:pt x="1526" y="9442"/>
                </a:lnTo>
                <a:lnTo>
                  <a:pt x="1525" y="9416"/>
                </a:lnTo>
                <a:lnTo>
                  <a:pt x="1485" y="9396"/>
                </a:lnTo>
                <a:lnTo>
                  <a:pt x="1498" y="9376"/>
                </a:lnTo>
                <a:lnTo>
                  <a:pt x="1497" y="9350"/>
                </a:lnTo>
                <a:lnTo>
                  <a:pt x="1428" y="9354"/>
                </a:lnTo>
                <a:lnTo>
                  <a:pt x="1407" y="9377"/>
                </a:lnTo>
                <a:lnTo>
                  <a:pt x="1349" y="9390"/>
                </a:lnTo>
                <a:lnTo>
                  <a:pt x="1348" y="9410"/>
                </a:lnTo>
                <a:lnTo>
                  <a:pt x="1276" y="9446"/>
                </a:lnTo>
                <a:lnTo>
                  <a:pt x="1262" y="9469"/>
                </a:lnTo>
                <a:lnTo>
                  <a:pt x="1225" y="9469"/>
                </a:lnTo>
                <a:lnTo>
                  <a:pt x="1201" y="9442"/>
                </a:lnTo>
                <a:lnTo>
                  <a:pt x="1159" y="9442"/>
                </a:lnTo>
                <a:lnTo>
                  <a:pt x="1159" y="9466"/>
                </a:lnTo>
                <a:lnTo>
                  <a:pt x="1105" y="9531"/>
                </a:lnTo>
                <a:lnTo>
                  <a:pt x="1106" y="9663"/>
                </a:lnTo>
                <a:lnTo>
                  <a:pt x="1073" y="9676"/>
                </a:lnTo>
                <a:lnTo>
                  <a:pt x="1046" y="9762"/>
                </a:lnTo>
                <a:lnTo>
                  <a:pt x="1011" y="9786"/>
                </a:lnTo>
                <a:lnTo>
                  <a:pt x="1022" y="9814"/>
                </a:lnTo>
                <a:lnTo>
                  <a:pt x="1132" y="9815"/>
                </a:lnTo>
                <a:lnTo>
                  <a:pt x="1135" y="9836"/>
                </a:lnTo>
                <a:lnTo>
                  <a:pt x="1159" y="9869"/>
                </a:lnTo>
                <a:lnTo>
                  <a:pt x="1179" y="9810"/>
                </a:lnTo>
                <a:lnTo>
                  <a:pt x="1240" y="9807"/>
                </a:lnTo>
                <a:lnTo>
                  <a:pt x="1240" y="9778"/>
                </a:lnTo>
                <a:lnTo>
                  <a:pt x="1257" y="9778"/>
                </a:lnTo>
                <a:lnTo>
                  <a:pt x="1286" y="9807"/>
                </a:lnTo>
                <a:lnTo>
                  <a:pt x="1357" y="9892"/>
                </a:lnTo>
                <a:lnTo>
                  <a:pt x="1414" y="9899"/>
                </a:lnTo>
                <a:lnTo>
                  <a:pt x="1416" y="9929"/>
                </a:lnTo>
                <a:lnTo>
                  <a:pt x="1440" y="9930"/>
                </a:lnTo>
                <a:lnTo>
                  <a:pt x="1440" y="9984"/>
                </a:lnTo>
                <a:lnTo>
                  <a:pt x="1402" y="9992"/>
                </a:lnTo>
                <a:lnTo>
                  <a:pt x="1413" y="10030"/>
                </a:lnTo>
                <a:lnTo>
                  <a:pt x="1447" y="10044"/>
                </a:lnTo>
                <a:lnTo>
                  <a:pt x="1446" y="10086"/>
                </a:lnTo>
                <a:lnTo>
                  <a:pt x="1405" y="10100"/>
                </a:lnTo>
                <a:lnTo>
                  <a:pt x="1406" y="10168"/>
                </a:lnTo>
                <a:lnTo>
                  <a:pt x="1439" y="10176"/>
                </a:lnTo>
                <a:lnTo>
                  <a:pt x="1471" y="10237"/>
                </a:lnTo>
                <a:lnTo>
                  <a:pt x="1470" y="10276"/>
                </a:lnTo>
                <a:lnTo>
                  <a:pt x="1432" y="10290"/>
                </a:lnTo>
                <a:lnTo>
                  <a:pt x="1449" y="10316"/>
                </a:lnTo>
                <a:lnTo>
                  <a:pt x="1510" y="10316"/>
                </a:lnTo>
                <a:lnTo>
                  <a:pt x="1554" y="10370"/>
                </a:lnTo>
                <a:lnTo>
                  <a:pt x="1567" y="10414"/>
                </a:lnTo>
                <a:lnTo>
                  <a:pt x="1543" y="10445"/>
                </a:lnTo>
                <a:lnTo>
                  <a:pt x="1540" y="10484"/>
                </a:lnTo>
                <a:lnTo>
                  <a:pt x="1560" y="10503"/>
                </a:lnTo>
                <a:lnTo>
                  <a:pt x="1560" y="10546"/>
                </a:lnTo>
                <a:lnTo>
                  <a:pt x="1526" y="10513"/>
                </a:lnTo>
                <a:lnTo>
                  <a:pt x="1527" y="10457"/>
                </a:lnTo>
                <a:lnTo>
                  <a:pt x="1500" y="10484"/>
                </a:lnTo>
                <a:lnTo>
                  <a:pt x="1497" y="10699"/>
                </a:lnTo>
                <a:lnTo>
                  <a:pt x="1536" y="10743"/>
                </a:lnTo>
                <a:lnTo>
                  <a:pt x="1506" y="10746"/>
                </a:lnTo>
                <a:lnTo>
                  <a:pt x="1492" y="10801"/>
                </a:lnTo>
                <a:lnTo>
                  <a:pt x="1582" y="10786"/>
                </a:lnTo>
                <a:lnTo>
                  <a:pt x="1619" y="10730"/>
                </a:lnTo>
                <a:lnTo>
                  <a:pt x="1606" y="10713"/>
                </a:lnTo>
                <a:lnTo>
                  <a:pt x="1690" y="10668"/>
                </a:lnTo>
                <a:lnTo>
                  <a:pt x="1690" y="10701"/>
                </a:lnTo>
                <a:lnTo>
                  <a:pt x="1632" y="10751"/>
                </a:lnTo>
                <a:lnTo>
                  <a:pt x="1621" y="10858"/>
                </a:lnTo>
                <a:lnTo>
                  <a:pt x="1603" y="10798"/>
                </a:lnTo>
                <a:lnTo>
                  <a:pt x="1568" y="10800"/>
                </a:lnTo>
                <a:lnTo>
                  <a:pt x="1565" y="10842"/>
                </a:lnTo>
                <a:lnTo>
                  <a:pt x="1543" y="10841"/>
                </a:lnTo>
                <a:lnTo>
                  <a:pt x="1523" y="10914"/>
                </a:lnTo>
                <a:lnTo>
                  <a:pt x="1497" y="10915"/>
                </a:lnTo>
                <a:lnTo>
                  <a:pt x="1503" y="11066"/>
                </a:lnTo>
                <a:lnTo>
                  <a:pt x="1524" y="11088"/>
                </a:lnTo>
                <a:lnTo>
                  <a:pt x="1526" y="11406"/>
                </a:lnTo>
                <a:lnTo>
                  <a:pt x="1557" y="11417"/>
                </a:lnTo>
                <a:lnTo>
                  <a:pt x="1557" y="11503"/>
                </a:lnTo>
                <a:lnTo>
                  <a:pt x="1604" y="11531"/>
                </a:lnTo>
                <a:lnTo>
                  <a:pt x="1605" y="11635"/>
                </a:lnTo>
                <a:lnTo>
                  <a:pt x="1642" y="11656"/>
                </a:lnTo>
                <a:lnTo>
                  <a:pt x="1648" y="11602"/>
                </a:lnTo>
                <a:lnTo>
                  <a:pt x="1671" y="11584"/>
                </a:lnTo>
                <a:lnTo>
                  <a:pt x="1671" y="11638"/>
                </a:lnTo>
                <a:lnTo>
                  <a:pt x="1691" y="11671"/>
                </a:lnTo>
                <a:lnTo>
                  <a:pt x="1676" y="11719"/>
                </a:lnTo>
                <a:lnTo>
                  <a:pt x="1697" y="11775"/>
                </a:lnTo>
                <a:lnTo>
                  <a:pt x="1663" y="11724"/>
                </a:lnTo>
                <a:lnTo>
                  <a:pt x="1657" y="11686"/>
                </a:lnTo>
                <a:lnTo>
                  <a:pt x="1633" y="11706"/>
                </a:lnTo>
                <a:lnTo>
                  <a:pt x="1632" y="11900"/>
                </a:lnTo>
                <a:lnTo>
                  <a:pt x="1667" y="11900"/>
                </a:lnTo>
                <a:lnTo>
                  <a:pt x="1661" y="11870"/>
                </a:lnTo>
                <a:lnTo>
                  <a:pt x="1687" y="11870"/>
                </a:lnTo>
                <a:lnTo>
                  <a:pt x="1756" y="11823"/>
                </a:lnTo>
                <a:lnTo>
                  <a:pt x="1746" y="11884"/>
                </a:lnTo>
                <a:lnTo>
                  <a:pt x="1720" y="11890"/>
                </a:lnTo>
                <a:lnTo>
                  <a:pt x="1713" y="11926"/>
                </a:lnTo>
                <a:lnTo>
                  <a:pt x="1731" y="11947"/>
                </a:lnTo>
                <a:lnTo>
                  <a:pt x="1778" y="11946"/>
                </a:lnTo>
                <a:lnTo>
                  <a:pt x="1779" y="11998"/>
                </a:lnTo>
                <a:lnTo>
                  <a:pt x="1754" y="12012"/>
                </a:lnTo>
                <a:lnTo>
                  <a:pt x="1899" y="12112"/>
                </a:lnTo>
                <a:lnTo>
                  <a:pt x="1895" y="12169"/>
                </a:lnTo>
                <a:lnTo>
                  <a:pt x="1871" y="12195"/>
                </a:lnTo>
                <a:lnTo>
                  <a:pt x="1864" y="12122"/>
                </a:lnTo>
                <a:lnTo>
                  <a:pt x="1821" y="12099"/>
                </a:lnTo>
                <a:lnTo>
                  <a:pt x="1780" y="12064"/>
                </a:lnTo>
                <a:lnTo>
                  <a:pt x="1719" y="12075"/>
                </a:lnTo>
                <a:lnTo>
                  <a:pt x="1720" y="12269"/>
                </a:lnTo>
                <a:lnTo>
                  <a:pt x="1760" y="12247"/>
                </a:lnTo>
                <a:lnTo>
                  <a:pt x="1805" y="12247"/>
                </a:lnTo>
                <a:lnTo>
                  <a:pt x="1805" y="12268"/>
                </a:lnTo>
                <a:lnTo>
                  <a:pt x="1757" y="12267"/>
                </a:lnTo>
                <a:lnTo>
                  <a:pt x="1745" y="12287"/>
                </a:lnTo>
                <a:lnTo>
                  <a:pt x="1776" y="12319"/>
                </a:lnTo>
                <a:lnTo>
                  <a:pt x="1756" y="12344"/>
                </a:lnTo>
                <a:lnTo>
                  <a:pt x="1719" y="12344"/>
                </a:lnTo>
                <a:lnTo>
                  <a:pt x="1724" y="12547"/>
                </a:lnTo>
                <a:lnTo>
                  <a:pt x="1759" y="12554"/>
                </a:lnTo>
                <a:lnTo>
                  <a:pt x="1759" y="12572"/>
                </a:lnTo>
                <a:lnTo>
                  <a:pt x="1696" y="12606"/>
                </a:lnTo>
                <a:lnTo>
                  <a:pt x="1697" y="12670"/>
                </a:lnTo>
                <a:lnTo>
                  <a:pt x="1727" y="12689"/>
                </a:lnTo>
                <a:lnTo>
                  <a:pt x="1724" y="12738"/>
                </a:lnTo>
                <a:lnTo>
                  <a:pt x="1667" y="12774"/>
                </a:lnTo>
                <a:lnTo>
                  <a:pt x="1663" y="12974"/>
                </a:lnTo>
                <a:lnTo>
                  <a:pt x="1677" y="13041"/>
                </a:lnTo>
                <a:lnTo>
                  <a:pt x="1717" y="13056"/>
                </a:lnTo>
                <a:lnTo>
                  <a:pt x="1641" y="13063"/>
                </a:lnTo>
                <a:lnTo>
                  <a:pt x="1566" y="13129"/>
                </a:lnTo>
                <a:lnTo>
                  <a:pt x="1588" y="13143"/>
                </a:lnTo>
                <a:lnTo>
                  <a:pt x="1572" y="13202"/>
                </a:lnTo>
                <a:lnTo>
                  <a:pt x="1532" y="13201"/>
                </a:lnTo>
                <a:lnTo>
                  <a:pt x="1530" y="13154"/>
                </a:lnTo>
                <a:lnTo>
                  <a:pt x="1463" y="13225"/>
                </a:lnTo>
                <a:lnTo>
                  <a:pt x="1463" y="13268"/>
                </a:lnTo>
                <a:lnTo>
                  <a:pt x="1415" y="13316"/>
                </a:lnTo>
                <a:lnTo>
                  <a:pt x="1417" y="13362"/>
                </a:lnTo>
                <a:lnTo>
                  <a:pt x="1339" y="13384"/>
                </a:lnTo>
                <a:lnTo>
                  <a:pt x="1351" y="13434"/>
                </a:lnTo>
                <a:lnTo>
                  <a:pt x="1314" y="13462"/>
                </a:lnTo>
                <a:lnTo>
                  <a:pt x="1313" y="13477"/>
                </a:lnTo>
                <a:lnTo>
                  <a:pt x="1379" y="13450"/>
                </a:lnTo>
                <a:lnTo>
                  <a:pt x="1412" y="13397"/>
                </a:lnTo>
                <a:lnTo>
                  <a:pt x="1474" y="13397"/>
                </a:lnTo>
                <a:lnTo>
                  <a:pt x="1482" y="13420"/>
                </a:lnTo>
                <a:lnTo>
                  <a:pt x="1445" y="13420"/>
                </a:lnTo>
                <a:lnTo>
                  <a:pt x="1445" y="13451"/>
                </a:lnTo>
                <a:lnTo>
                  <a:pt x="1356" y="13473"/>
                </a:lnTo>
                <a:lnTo>
                  <a:pt x="1355" y="13506"/>
                </a:lnTo>
                <a:lnTo>
                  <a:pt x="1386" y="13536"/>
                </a:lnTo>
                <a:lnTo>
                  <a:pt x="1440" y="13535"/>
                </a:lnTo>
                <a:lnTo>
                  <a:pt x="1440" y="13559"/>
                </a:lnTo>
                <a:lnTo>
                  <a:pt x="1336" y="13559"/>
                </a:lnTo>
                <a:lnTo>
                  <a:pt x="1335" y="13533"/>
                </a:lnTo>
                <a:lnTo>
                  <a:pt x="1311" y="13533"/>
                </a:lnTo>
                <a:lnTo>
                  <a:pt x="1277" y="13562"/>
                </a:lnTo>
                <a:lnTo>
                  <a:pt x="1266" y="13533"/>
                </a:lnTo>
                <a:lnTo>
                  <a:pt x="1181" y="13532"/>
                </a:lnTo>
                <a:lnTo>
                  <a:pt x="1182" y="13513"/>
                </a:lnTo>
                <a:lnTo>
                  <a:pt x="1254" y="13505"/>
                </a:lnTo>
                <a:lnTo>
                  <a:pt x="1251" y="13480"/>
                </a:lnTo>
                <a:lnTo>
                  <a:pt x="1212" y="13451"/>
                </a:lnTo>
                <a:lnTo>
                  <a:pt x="1211" y="13415"/>
                </a:lnTo>
                <a:lnTo>
                  <a:pt x="1188" y="13414"/>
                </a:lnTo>
                <a:lnTo>
                  <a:pt x="1182" y="13450"/>
                </a:lnTo>
                <a:lnTo>
                  <a:pt x="1134" y="13474"/>
                </a:lnTo>
                <a:lnTo>
                  <a:pt x="1129" y="13635"/>
                </a:lnTo>
                <a:lnTo>
                  <a:pt x="1096" y="13647"/>
                </a:lnTo>
                <a:lnTo>
                  <a:pt x="1107" y="13700"/>
                </a:lnTo>
                <a:lnTo>
                  <a:pt x="1177" y="13686"/>
                </a:lnTo>
                <a:lnTo>
                  <a:pt x="1188" y="13615"/>
                </a:lnTo>
                <a:lnTo>
                  <a:pt x="1199" y="13648"/>
                </a:lnTo>
                <a:lnTo>
                  <a:pt x="1264" y="13643"/>
                </a:lnTo>
                <a:lnTo>
                  <a:pt x="1301" y="13608"/>
                </a:lnTo>
                <a:lnTo>
                  <a:pt x="1326" y="13608"/>
                </a:lnTo>
                <a:lnTo>
                  <a:pt x="1325" y="13661"/>
                </a:lnTo>
                <a:lnTo>
                  <a:pt x="1276" y="13660"/>
                </a:lnTo>
                <a:lnTo>
                  <a:pt x="1256" y="13700"/>
                </a:lnTo>
                <a:lnTo>
                  <a:pt x="1134" y="13710"/>
                </a:lnTo>
                <a:lnTo>
                  <a:pt x="1131" y="13874"/>
                </a:lnTo>
                <a:lnTo>
                  <a:pt x="1150" y="13837"/>
                </a:lnTo>
                <a:lnTo>
                  <a:pt x="1206" y="13834"/>
                </a:lnTo>
                <a:lnTo>
                  <a:pt x="1225" y="13808"/>
                </a:lnTo>
                <a:lnTo>
                  <a:pt x="1283" y="13808"/>
                </a:lnTo>
                <a:lnTo>
                  <a:pt x="1362" y="13723"/>
                </a:lnTo>
                <a:lnTo>
                  <a:pt x="1385" y="13732"/>
                </a:lnTo>
                <a:lnTo>
                  <a:pt x="1323" y="13789"/>
                </a:lnTo>
                <a:lnTo>
                  <a:pt x="1323" y="13812"/>
                </a:lnTo>
                <a:lnTo>
                  <a:pt x="1402" y="13811"/>
                </a:lnTo>
                <a:lnTo>
                  <a:pt x="1408" y="13828"/>
                </a:lnTo>
                <a:lnTo>
                  <a:pt x="1345" y="13832"/>
                </a:lnTo>
                <a:lnTo>
                  <a:pt x="1345" y="13854"/>
                </a:lnTo>
                <a:lnTo>
                  <a:pt x="1386" y="13880"/>
                </a:lnTo>
                <a:lnTo>
                  <a:pt x="1385" y="13935"/>
                </a:lnTo>
                <a:lnTo>
                  <a:pt x="1365" y="13937"/>
                </a:lnTo>
                <a:lnTo>
                  <a:pt x="1366" y="13909"/>
                </a:lnTo>
                <a:lnTo>
                  <a:pt x="1322" y="13866"/>
                </a:lnTo>
                <a:lnTo>
                  <a:pt x="1313" y="13825"/>
                </a:lnTo>
                <a:lnTo>
                  <a:pt x="1279" y="13825"/>
                </a:lnTo>
                <a:lnTo>
                  <a:pt x="1249" y="13875"/>
                </a:lnTo>
                <a:lnTo>
                  <a:pt x="1211" y="13874"/>
                </a:lnTo>
                <a:lnTo>
                  <a:pt x="1200" y="13914"/>
                </a:lnTo>
                <a:lnTo>
                  <a:pt x="1157" y="13909"/>
                </a:lnTo>
                <a:lnTo>
                  <a:pt x="1158" y="13950"/>
                </a:lnTo>
                <a:lnTo>
                  <a:pt x="1177" y="13952"/>
                </a:lnTo>
                <a:lnTo>
                  <a:pt x="1242" y="14015"/>
                </a:lnTo>
                <a:lnTo>
                  <a:pt x="1268" y="14105"/>
                </a:lnTo>
                <a:lnTo>
                  <a:pt x="1306" y="14133"/>
                </a:lnTo>
                <a:lnTo>
                  <a:pt x="1299" y="14078"/>
                </a:lnTo>
                <a:lnTo>
                  <a:pt x="1340" y="14040"/>
                </a:lnTo>
                <a:lnTo>
                  <a:pt x="1373" y="14045"/>
                </a:lnTo>
                <a:lnTo>
                  <a:pt x="1392" y="14010"/>
                </a:lnTo>
                <a:lnTo>
                  <a:pt x="1352" y="13995"/>
                </a:lnTo>
                <a:lnTo>
                  <a:pt x="1364" y="13953"/>
                </a:lnTo>
                <a:lnTo>
                  <a:pt x="1412" y="13978"/>
                </a:lnTo>
                <a:lnTo>
                  <a:pt x="1432" y="13934"/>
                </a:lnTo>
                <a:lnTo>
                  <a:pt x="1488" y="13934"/>
                </a:lnTo>
                <a:lnTo>
                  <a:pt x="1548" y="13851"/>
                </a:lnTo>
                <a:lnTo>
                  <a:pt x="1564" y="13776"/>
                </a:lnTo>
                <a:lnTo>
                  <a:pt x="1639" y="13760"/>
                </a:lnTo>
                <a:lnTo>
                  <a:pt x="1671" y="13814"/>
                </a:lnTo>
                <a:lnTo>
                  <a:pt x="1715" y="13823"/>
                </a:lnTo>
                <a:lnTo>
                  <a:pt x="1736" y="13876"/>
                </a:lnTo>
                <a:lnTo>
                  <a:pt x="1799" y="13846"/>
                </a:lnTo>
                <a:lnTo>
                  <a:pt x="1801" y="13769"/>
                </a:lnTo>
                <a:lnTo>
                  <a:pt x="1873" y="13653"/>
                </a:lnTo>
                <a:lnTo>
                  <a:pt x="1917" y="13653"/>
                </a:lnTo>
                <a:lnTo>
                  <a:pt x="1920" y="13800"/>
                </a:lnTo>
                <a:lnTo>
                  <a:pt x="1978" y="13837"/>
                </a:lnTo>
                <a:lnTo>
                  <a:pt x="1980" y="13876"/>
                </a:lnTo>
                <a:lnTo>
                  <a:pt x="2043" y="13881"/>
                </a:lnTo>
                <a:lnTo>
                  <a:pt x="2103" y="13823"/>
                </a:lnTo>
                <a:lnTo>
                  <a:pt x="2215" y="13825"/>
                </a:lnTo>
                <a:lnTo>
                  <a:pt x="2247" y="13872"/>
                </a:lnTo>
                <a:lnTo>
                  <a:pt x="2280" y="13848"/>
                </a:lnTo>
                <a:lnTo>
                  <a:pt x="2356" y="13837"/>
                </a:lnTo>
                <a:lnTo>
                  <a:pt x="2361" y="13906"/>
                </a:lnTo>
                <a:lnTo>
                  <a:pt x="2554" y="14057"/>
                </a:lnTo>
                <a:lnTo>
                  <a:pt x="2616" y="14057"/>
                </a:lnTo>
                <a:lnTo>
                  <a:pt x="2658" y="14013"/>
                </a:lnTo>
                <a:lnTo>
                  <a:pt x="2754" y="13997"/>
                </a:lnTo>
                <a:lnTo>
                  <a:pt x="2779" y="13971"/>
                </a:lnTo>
                <a:lnTo>
                  <a:pt x="2816" y="13962"/>
                </a:lnTo>
                <a:lnTo>
                  <a:pt x="2960" y="14109"/>
                </a:lnTo>
                <a:lnTo>
                  <a:pt x="3021" y="14109"/>
                </a:lnTo>
                <a:lnTo>
                  <a:pt x="3065" y="14150"/>
                </a:lnTo>
                <a:lnTo>
                  <a:pt x="3109" y="14125"/>
                </a:lnTo>
                <a:lnTo>
                  <a:pt x="3297" y="14345"/>
                </a:lnTo>
                <a:lnTo>
                  <a:pt x="3381" y="14371"/>
                </a:lnTo>
                <a:lnTo>
                  <a:pt x="3553" y="14371"/>
                </a:lnTo>
                <a:lnTo>
                  <a:pt x="3708" y="14243"/>
                </a:lnTo>
                <a:lnTo>
                  <a:pt x="3859" y="14253"/>
                </a:lnTo>
                <a:lnTo>
                  <a:pt x="4033" y="14153"/>
                </a:lnTo>
                <a:lnTo>
                  <a:pt x="4045" y="14097"/>
                </a:lnTo>
                <a:lnTo>
                  <a:pt x="4205" y="13967"/>
                </a:lnTo>
                <a:lnTo>
                  <a:pt x="4331" y="13939"/>
                </a:lnTo>
                <a:lnTo>
                  <a:pt x="4387" y="13892"/>
                </a:lnTo>
                <a:lnTo>
                  <a:pt x="4389" y="13790"/>
                </a:lnTo>
                <a:lnTo>
                  <a:pt x="4317" y="13709"/>
                </a:lnTo>
                <a:lnTo>
                  <a:pt x="4238" y="13708"/>
                </a:lnTo>
                <a:lnTo>
                  <a:pt x="4167" y="13583"/>
                </a:lnTo>
                <a:close/>
              </a:path>
            </a:pathLst>
          </a:custGeom>
          <a:solidFill>
            <a:schemeClr val="bg2">
              <a:lumMod val="50000"/>
            </a:schemeClr>
          </a:solidFill>
          <a:ln w="0">
            <a:solidFill>
              <a:schemeClr val="bg2">
                <a:lumMod val="90000"/>
              </a:schemeClr>
            </a:solidFill>
            <a:prstDash val="solid"/>
            <a:round/>
            <a:headEnd/>
            <a:tailEnd/>
          </a:ln>
        </xdr:spPr>
      </xdr:sp>
      <xdr:sp macro="" textlink="">
        <xdr:nvSpPr>
          <xdr:cNvPr id="118" name="RIS">
            <a:extLst>
              <a:ext uri="{FF2B5EF4-FFF2-40B4-BE49-F238E27FC236}">
                <a16:creationId xmlns:a16="http://schemas.microsoft.com/office/drawing/2014/main" id="{00000000-0008-0000-0200-000076000000}"/>
              </a:ext>
            </a:extLst>
          </xdr:cNvPr>
          <xdr:cNvSpPr>
            <a:spLocks/>
          </xdr:cNvSpPr>
        </xdr:nvSpPr>
        <xdr:spPr bwMode="auto">
          <a:xfrm>
            <a:off x="9103069" y="3837291"/>
            <a:ext cx="259221" cy="288849"/>
          </a:xfrm>
          <a:custGeom>
            <a:avLst/>
            <a:gdLst>
              <a:gd name="T0" fmla="*/ 1578 w 2541"/>
              <a:gd name="T1" fmla="*/ 702 h 2805"/>
              <a:gd name="T2" fmla="*/ 1442 w 2541"/>
              <a:gd name="T3" fmla="*/ 614 h 2805"/>
              <a:gd name="T4" fmla="*/ 1117 w 2541"/>
              <a:gd name="T5" fmla="*/ 733 h 2805"/>
              <a:gd name="T6" fmla="*/ 1055 w 2541"/>
              <a:gd name="T7" fmla="*/ 404 h 2805"/>
              <a:gd name="T8" fmla="*/ 783 w 2541"/>
              <a:gd name="T9" fmla="*/ 346 h 2805"/>
              <a:gd name="T10" fmla="*/ 531 w 2541"/>
              <a:gd name="T11" fmla="*/ 187 h 2805"/>
              <a:gd name="T12" fmla="*/ 506 w 2541"/>
              <a:gd name="T13" fmla="*/ 9 h 2805"/>
              <a:gd name="T14" fmla="*/ 293 w 2541"/>
              <a:gd name="T15" fmla="*/ 127 h 2805"/>
              <a:gd name="T16" fmla="*/ 269 w 2541"/>
              <a:gd name="T17" fmla="*/ 387 h 2805"/>
              <a:gd name="T18" fmla="*/ 29 w 2541"/>
              <a:gd name="T19" fmla="*/ 650 h 2805"/>
              <a:gd name="T20" fmla="*/ 35 w 2541"/>
              <a:gd name="T21" fmla="*/ 870 h 2805"/>
              <a:gd name="T22" fmla="*/ 180 w 2541"/>
              <a:gd name="T23" fmla="*/ 1162 h 2805"/>
              <a:gd name="T24" fmla="*/ 357 w 2541"/>
              <a:gd name="T25" fmla="*/ 1534 h 2805"/>
              <a:gd name="T26" fmla="*/ 495 w 2541"/>
              <a:gd name="T27" fmla="*/ 1874 h 2805"/>
              <a:gd name="T28" fmla="*/ 550 w 2541"/>
              <a:gd name="T29" fmla="*/ 2006 h 2805"/>
              <a:gd name="T30" fmla="*/ 650 w 2541"/>
              <a:gd name="T31" fmla="*/ 2092 h 2805"/>
              <a:gd name="T32" fmla="*/ 647 w 2541"/>
              <a:gd name="T33" fmla="*/ 2194 h 2805"/>
              <a:gd name="T34" fmla="*/ 868 w 2541"/>
              <a:gd name="T35" fmla="*/ 2249 h 2805"/>
              <a:gd name="T36" fmla="*/ 942 w 2541"/>
              <a:gd name="T37" fmla="*/ 2288 h 2805"/>
              <a:gd name="T38" fmla="*/ 854 w 2541"/>
              <a:gd name="T39" fmla="*/ 2439 h 2805"/>
              <a:gd name="T40" fmla="*/ 872 w 2541"/>
              <a:gd name="T41" fmla="*/ 2545 h 2805"/>
              <a:gd name="T42" fmla="*/ 1056 w 2541"/>
              <a:gd name="T43" fmla="*/ 2492 h 2805"/>
              <a:gd name="T44" fmla="*/ 1079 w 2541"/>
              <a:gd name="T45" fmla="*/ 2604 h 2805"/>
              <a:gd name="T46" fmla="*/ 1465 w 2541"/>
              <a:gd name="T47" fmla="*/ 2684 h 2805"/>
              <a:gd name="T48" fmla="*/ 1687 w 2541"/>
              <a:gd name="T49" fmla="*/ 2737 h 2805"/>
              <a:gd name="T50" fmla="*/ 1831 w 2541"/>
              <a:gd name="T51" fmla="*/ 2752 h 2805"/>
              <a:gd name="T52" fmla="*/ 2116 w 2541"/>
              <a:gd name="T53" fmla="*/ 2745 h 2805"/>
              <a:gd name="T54" fmla="*/ 2379 w 2541"/>
              <a:gd name="T55" fmla="*/ 2724 h 2805"/>
              <a:gd name="T56" fmla="*/ 2541 w 2541"/>
              <a:gd name="T57" fmla="*/ 2377 h 2805"/>
              <a:gd name="T58" fmla="*/ 2288 w 2541"/>
              <a:gd name="T59" fmla="*/ 2174 h 2805"/>
              <a:gd name="T60" fmla="*/ 2123 w 2541"/>
              <a:gd name="T61" fmla="*/ 2047 h 2805"/>
              <a:gd name="T62" fmla="*/ 1952 w 2541"/>
              <a:gd name="T63" fmla="*/ 1998 h 2805"/>
              <a:gd name="T64" fmla="*/ 1857 w 2541"/>
              <a:gd name="T65" fmla="*/ 2023 h 2805"/>
              <a:gd name="T66" fmla="*/ 1777 w 2541"/>
              <a:gd name="T67" fmla="*/ 1898 h 2805"/>
              <a:gd name="T68" fmla="*/ 1685 w 2541"/>
              <a:gd name="T69" fmla="*/ 1987 h 2805"/>
              <a:gd name="T70" fmla="*/ 1513 w 2541"/>
              <a:gd name="T71" fmla="*/ 1973 h 2805"/>
              <a:gd name="T72" fmla="*/ 1429 w 2541"/>
              <a:gd name="T73" fmla="*/ 1771 h 2805"/>
              <a:gd name="T74" fmla="*/ 1267 w 2541"/>
              <a:gd name="T75" fmla="*/ 1822 h 2805"/>
              <a:gd name="T76" fmla="*/ 1262 w 2541"/>
              <a:gd name="T77" fmla="*/ 1956 h 2805"/>
              <a:gd name="T78" fmla="*/ 1002 w 2541"/>
              <a:gd name="T79" fmla="*/ 1932 h 2805"/>
              <a:gd name="T80" fmla="*/ 872 w 2541"/>
              <a:gd name="T81" fmla="*/ 1656 h 2805"/>
              <a:gd name="T82" fmla="*/ 1023 w 2541"/>
              <a:gd name="T83" fmla="*/ 1482 h 2805"/>
              <a:gd name="T84" fmla="*/ 1171 w 2541"/>
              <a:gd name="T85" fmla="*/ 1226 h 2805"/>
              <a:gd name="T86" fmla="*/ 1171 w 2541"/>
              <a:gd name="T87" fmla="*/ 1049 h 2805"/>
              <a:gd name="T88" fmla="*/ 1211 w 2541"/>
              <a:gd name="T89" fmla="*/ 964 h 2805"/>
              <a:gd name="T90" fmla="*/ 1344 w 2541"/>
              <a:gd name="T91" fmla="*/ 966 h 2805"/>
              <a:gd name="T92" fmla="*/ 1506 w 2541"/>
              <a:gd name="T93" fmla="*/ 1060 h 2805"/>
              <a:gd name="T94" fmla="*/ 1690 w 2541"/>
              <a:gd name="T95" fmla="*/ 912 h 28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2541" h="2805">
                <a:moveTo>
                  <a:pt x="1719" y="791"/>
                </a:moveTo>
                <a:lnTo>
                  <a:pt x="1665" y="745"/>
                </a:lnTo>
                <a:lnTo>
                  <a:pt x="1637" y="748"/>
                </a:lnTo>
                <a:lnTo>
                  <a:pt x="1578" y="702"/>
                </a:lnTo>
                <a:lnTo>
                  <a:pt x="1576" y="677"/>
                </a:lnTo>
                <a:lnTo>
                  <a:pt x="1534" y="637"/>
                </a:lnTo>
                <a:lnTo>
                  <a:pt x="1482" y="634"/>
                </a:lnTo>
                <a:lnTo>
                  <a:pt x="1442" y="614"/>
                </a:lnTo>
                <a:lnTo>
                  <a:pt x="1350" y="614"/>
                </a:lnTo>
                <a:lnTo>
                  <a:pt x="1258" y="677"/>
                </a:lnTo>
                <a:lnTo>
                  <a:pt x="1202" y="677"/>
                </a:lnTo>
                <a:lnTo>
                  <a:pt x="1117" y="733"/>
                </a:lnTo>
                <a:lnTo>
                  <a:pt x="1084" y="736"/>
                </a:lnTo>
                <a:lnTo>
                  <a:pt x="1051" y="706"/>
                </a:lnTo>
                <a:lnTo>
                  <a:pt x="1073" y="532"/>
                </a:lnTo>
                <a:lnTo>
                  <a:pt x="1055" y="404"/>
                </a:lnTo>
                <a:lnTo>
                  <a:pt x="1012" y="368"/>
                </a:lnTo>
                <a:lnTo>
                  <a:pt x="902" y="363"/>
                </a:lnTo>
                <a:lnTo>
                  <a:pt x="839" y="321"/>
                </a:lnTo>
                <a:lnTo>
                  <a:pt x="783" y="346"/>
                </a:lnTo>
                <a:lnTo>
                  <a:pt x="728" y="354"/>
                </a:lnTo>
                <a:lnTo>
                  <a:pt x="676" y="314"/>
                </a:lnTo>
                <a:lnTo>
                  <a:pt x="616" y="314"/>
                </a:lnTo>
                <a:lnTo>
                  <a:pt x="531" y="187"/>
                </a:lnTo>
                <a:lnTo>
                  <a:pt x="530" y="157"/>
                </a:lnTo>
                <a:lnTo>
                  <a:pt x="558" y="123"/>
                </a:lnTo>
                <a:lnTo>
                  <a:pt x="558" y="70"/>
                </a:lnTo>
                <a:lnTo>
                  <a:pt x="506" y="9"/>
                </a:lnTo>
                <a:lnTo>
                  <a:pt x="447" y="0"/>
                </a:lnTo>
                <a:lnTo>
                  <a:pt x="376" y="31"/>
                </a:lnTo>
                <a:lnTo>
                  <a:pt x="349" y="99"/>
                </a:lnTo>
                <a:lnTo>
                  <a:pt x="293" y="127"/>
                </a:lnTo>
                <a:lnTo>
                  <a:pt x="298" y="173"/>
                </a:lnTo>
                <a:lnTo>
                  <a:pt x="327" y="188"/>
                </a:lnTo>
                <a:lnTo>
                  <a:pt x="323" y="380"/>
                </a:lnTo>
                <a:lnTo>
                  <a:pt x="269" y="387"/>
                </a:lnTo>
                <a:lnTo>
                  <a:pt x="250" y="412"/>
                </a:lnTo>
                <a:lnTo>
                  <a:pt x="135" y="418"/>
                </a:lnTo>
                <a:lnTo>
                  <a:pt x="36" y="486"/>
                </a:lnTo>
                <a:lnTo>
                  <a:pt x="29" y="650"/>
                </a:lnTo>
                <a:lnTo>
                  <a:pt x="0" y="674"/>
                </a:lnTo>
                <a:lnTo>
                  <a:pt x="9" y="768"/>
                </a:lnTo>
                <a:lnTo>
                  <a:pt x="37" y="798"/>
                </a:lnTo>
                <a:lnTo>
                  <a:pt x="35" y="870"/>
                </a:lnTo>
                <a:lnTo>
                  <a:pt x="123" y="960"/>
                </a:lnTo>
                <a:lnTo>
                  <a:pt x="127" y="1048"/>
                </a:lnTo>
                <a:lnTo>
                  <a:pt x="188" y="1090"/>
                </a:lnTo>
                <a:lnTo>
                  <a:pt x="180" y="1162"/>
                </a:lnTo>
                <a:lnTo>
                  <a:pt x="257" y="1194"/>
                </a:lnTo>
                <a:lnTo>
                  <a:pt x="295" y="1287"/>
                </a:lnTo>
                <a:lnTo>
                  <a:pt x="294" y="1423"/>
                </a:lnTo>
                <a:lnTo>
                  <a:pt x="357" y="1534"/>
                </a:lnTo>
                <a:lnTo>
                  <a:pt x="388" y="1740"/>
                </a:lnTo>
                <a:lnTo>
                  <a:pt x="451" y="1811"/>
                </a:lnTo>
                <a:lnTo>
                  <a:pt x="493" y="1831"/>
                </a:lnTo>
                <a:lnTo>
                  <a:pt x="495" y="1874"/>
                </a:lnTo>
                <a:lnTo>
                  <a:pt x="502" y="1914"/>
                </a:lnTo>
                <a:lnTo>
                  <a:pt x="541" y="1923"/>
                </a:lnTo>
                <a:lnTo>
                  <a:pt x="552" y="1945"/>
                </a:lnTo>
                <a:lnTo>
                  <a:pt x="550" y="2006"/>
                </a:lnTo>
                <a:lnTo>
                  <a:pt x="591" y="2046"/>
                </a:lnTo>
                <a:lnTo>
                  <a:pt x="615" y="2051"/>
                </a:lnTo>
                <a:lnTo>
                  <a:pt x="617" y="2083"/>
                </a:lnTo>
                <a:lnTo>
                  <a:pt x="650" y="2092"/>
                </a:lnTo>
                <a:lnTo>
                  <a:pt x="677" y="2092"/>
                </a:lnTo>
                <a:lnTo>
                  <a:pt x="691" y="2136"/>
                </a:lnTo>
                <a:lnTo>
                  <a:pt x="650" y="2172"/>
                </a:lnTo>
                <a:lnTo>
                  <a:pt x="647" y="2194"/>
                </a:lnTo>
                <a:lnTo>
                  <a:pt x="680" y="2232"/>
                </a:lnTo>
                <a:lnTo>
                  <a:pt x="704" y="2235"/>
                </a:lnTo>
                <a:lnTo>
                  <a:pt x="715" y="2250"/>
                </a:lnTo>
                <a:lnTo>
                  <a:pt x="868" y="2249"/>
                </a:lnTo>
                <a:lnTo>
                  <a:pt x="881" y="2228"/>
                </a:lnTo>
                <a:lnTo>
                  <a:pt x="907" y="2220"/>
                </a:lnTo>
                <a:lnTo>
                  <a:pt x="917" y="2261"/>
                </a:lnTo>
                <a:lnTo>
                  <a:pt x="942" y="2288"/>
                </a:lnTo>
                <a:lnTo>
                  <a:pt x="933" y="2339"/>
                </a:lnTo>
                <a:lnTo>
                  <a:pt x="846" y="2397"/>
                </a:lnTo>
                <a:lnTo>
                  <a:pt x="845" y="2418"/>
                </a:lnTo>
                <a:lnTo>
                  <a:pt x="854" y="2439"/>
                </a:lnTo>
                <a:lnTo>
                  <a:pt x="883" y="2444"/>
                </a:lnTo>
                <a:lnTo>
                  <a:pt x="889" y="2456"/>
                </a:lnTo>
                <a:lnTo>
                  <a:pt x="864" y="2471"/>
                </a:lnTo>
                <a:lnTo>
                  <a:pt x="872" y="2545"/>
                </a:lnTo>
                <a:lnTo>
                  <a:pt x="920" y="2580"/>
                </a:lnTo>
                <a:lnTo>
                  <a:pt x="978" y="2580"/>
                </a:lnTo>
                <a:lnTo>
                  <a:pt x="984" y="2543"/>
                </a:lnTo>
                <a:lnTo>
                  <a:pt x="1056" y="2492"/>
                </a:lnTo>
                <a:lnTo>
                  <a:pt x="1106" y="2501"/>
                </a:lnTo>
                <a:lnTo>
                  <a:pt x="1108" y="2527"/>
                </a:lnTo>
                <a:lnTo>
                  <a:pt x="1122" y="2567"/>
                </a:lnTo>
                <a:lnTo>
                  <a:pt x="1079" y="2604"/>
                </a:lnTo>
                <a:lnTo>
                  <a:pt x="1079" y="2638"/>
                </a:lnTo>
                <a:lnTo>
                  <a:pt x="1207" y="2627"/>
                </a:lnTo>
                <a:lnTo>
                  <a:pt x="1396" y="2712"/>
                </a:lnTo>
                <a:lnTo>
                  <a:pt x="1465" y="2684"/>
                </a:lnTo>
                <a:lnTo>
                  <a:pt x="1573" y="2684"/>
                </a:lnTo>
                <a:lnTo>
                  <a:pt x="1627" y="2696"/>
                </a:lnTo>
                <a:lnTo>
                  <a:pt x="1644" y="2724"/>
                </a:lnTo>
                <a:lnTo>
                  <a:pt x="1687" y="2737"/>
                </a:lnTo>
                <a:cubicBezTo>
                  <a:pt x="1687" y="2737"/>
                  <a:pt x="1689" y="2713"/>
                  <a:pt x="1696" y="2711"/>
                </a:cubicBezTo>
                <a:cubicBezTo>
                  <a:pt x="1704" y="2709"/>
                  <a:pt x="1749" y="2706"/>
                  <a:pt x="1749" y="2706"/>
                </a:cubicBezTo>
                <a:lnTo>
                  <a:pt x="1786" y="2750"/>
                </a:lnTo>
                <a:lnTo>
                  <a:pt x="1831" y="2752"/>
                </a:lnTo>
                <a:lnTo>
                  <a:pt x="1873" y="2709"/>
                </a:lnTo>
                <a:lnTo>
                  <a:pt x="1953" y="2704"/>
                </a:lnTo>
                <a:lnTo>
                  <a:pt x="2019" y="2737"/>
                </a:lnTo>
                <a:lnTo>
                  <a:pt x="2116" y="2745"/>
                </a:lnTo>
                <a:lnTo>
                  <a:pt x="2152" y="2790"/>
                </a:lnTo>
                <a:lnTo>
                  <a:pt x="2219" y="2805"/>
                </a:lnTo>
                <a:lnTo>
                  <a:pt x="2319" y="2782"/>
                </a:lnTo>
                <a:lnTo>
                  <a:pt x="2379" y="2724"/>
                </a:lnTo>
                <a:lnTo>
                  <a:pt x="2443" y="2707"/>
                </a:lnTo>
                <a:lnTo>
                  <a:pt x="2480" y="2653"/>
                </a:lnTo>
                <a:lnTo>
                  <a:pt x="2538" y="2645"/>
                </a:lnTo>
                <a:lnTo>
                  <a:pt x="2541" y="2377"/>
                </a:lnTo>
                <a:lnTo>
                  <a:pt x="2459" y="2287"/>
                </a:lnTo>
                <a:lnTo>
                  <a:pt x="2354" y="2233"/>
                </a:lnTo>
                <a:lnTo>
                  <a:pt x="2296" y="2220"/>
                </a:lnTo>
                <a:lnTo>
                  <a:pt x="2288" y="2174"/>
                </a:lnTo>
                <a:lnTo>
                  <a:pt x="2235" y="2146"/>
                </a:lnTo>
                <a:lnTo>
                  <a:pt x="2227" y="2077"/>
                </a:lnTo>
                <a:lnTo>
                  <a:pt x="2177" y="2041"/>
                </a:lnTo>
                <a:lnTo>
                  <a:pt x="2123" y="2047"/>
                </a:lnTo>
                <a:lnTo>
                  <a:pt x="2099" y="2064"/>
                </a:lnTo>
                <a:lnTo>
                  <a:pt x="2002" y="2056"/>
                </a:lnTo>
                <a:lnTo>
                  <a:pt x="1963" y="2020"/>
                </a:lnTo>
                <a:lnTo>
                  <a:pt x="1952" y="1998"/>
                </a:lnTo>
                <a:lnTo>
                  <a:pt x="1901" y="2002"/>
                </a:lnTo>
                <a:lnTo>
                  <a:pt x="1878" y="2038"/>
                </a:lnTo>
                <a:lnTo>
                  <a:pt x="1857" y="2034"/>
                </a:lnTo>
                <a:lnTo>
                  <a:pt x="1857" y="2023"/>
                </a:lnTo>
                <a:lnTo>
                  <a:pt x="1815" y="2020"/>
                </a:lnTo>
                <a:lnTo>
                  <a:pt x="1801" y="1982"/>
                </a:lnTo>
                <a:lnTo>
                  <a:pt x="1812" y="1933"/>
                </a:lnTo>
                <a:lnTo>
                  <a:pt x="1777" y="1898"/>
                </a:lnTo>
                <a:lnTo>
                  <a:pt x="1742" y="1899"/>
                </a:lnTo>
                <a:lnTo>
                  <a:pt x="1729" y="1924"/>
                </a:lnTo>
                <a:lnTo>
                  <a:pt x="1696" y="1930"/>
                </a:lnTo>
                <a:lnTo>
                  <a:pt x="1685" y="1987"/>
                </a:lnTo>
                <a:lnTo>
                  <a:pt x="1667" y="2005"/>
                </a:lnTo>
                <a:lnTo>
                  <a:pt x="1582" y="1998"/>
                </a:lnTo>
                <a:lnTo>
                  <a:pt x="1555" y="2005"/>
                </a:lnTo>
                <a:lnTo>
                  <a:pt x="1513" y="1973"/>
                </a:lnTo>
                <a:lnTo>
                  <a:pt x="1510" y="1945"/>
                </a:lnTo>
                <a:lnTo>
                  <a:pt x="1484" y="1907"/>
                </a:lnTo>
                <a:lnTo>
                  <a:pt x="1483" y="1828"/>
                </a:lnTo>
                <a:lnTo>
                  <a:pt x="1429" y="1771"/>
                </a:lnTo>
                <a:lnTo>
                  <a:pt x="1436" y="1726"/>
                </a:lnTo>
                <a:lnTo>
                  <a:pt x="1377" y="1669"/>
                </a:lnTo>
                <a:lnTo>
                  <a:pt x="1319" y="1794"/>
                </a:lnTo>
                <a:lnTo>
                  <a:pt x="1267" y="1822"/>
                </a:lnTo>
                <a:lnTo>
                  <a:pt x="1253" y="1879"/>
                </a:lnTo>
                <a:lnTo>
                  <a:pt x="1221" y="1899"/>
                </a:lnTo>
                <a:lnTo>
                  <a:pt x="1217" y="1930"/>
                </a:lnTo>
                <a:lnTo>
                  <a:pt x="1262" y="1956"/>
                </a:lnTo>
                <a:lnTo>
                  <a:pt x="1262" y="1998"/>
                </a:lnTo>
                <a:lnTo>
                  <a:pt x="1191" y="2050"/>
                </a:lnTo>
                <a:lnTo>
                  <a:pt x="1102" y="2043"/>
                </a:lnTo>
                <a:lnTo>
                  <a:pt x="1002" y="1932"/>
                </a:lnTo>
                <a:lnTo>
                  <a:pt x="936" y="1904"/>
                </a:lnTo>
                <a:lnTo>
                  <a:pt x="912" y="1733"/>
                </a:lnTo>
                <a:lnTo>
                  <a:pt x="874" y="1726"/>
                </a:lnTo>
                <a:lnTo>
                  <a:pt x="872" y="1656"/>
                </a:lnTo>
                <a:lnTo>
                  <a:pt x="938" y="1625"/>
                </a:lnTo>
                <a:lnTo>
                  <a:pt x="991" y="1554"/>
                </a:lnTo>
                <a:lnTo>
                  <a:pt x="992" y="1492"/>
                </a:lnTo>
                <a:lnTo>
                  <a:pt x="1023" y="1482"/>
                </a:lnTo>
                <a:lnTo>
                  <a:pt x="1051" y="1518"/>
                </a:lnTo>
                <a:lnTo>
                  <a:pt x="1111" y="1521"/>
                </a:lnTo>
                <a:lnTo>
                  <a:pt x="1140" y="1436"/>
                </a:lnTo>
                <a:lnTo>
                  <a:pt x="1171" y="1226"/>
                </a:lnTo>
                <a:lnTo>
                  <a:pt x="1194" y="1211"/>
                </a:lnTo>
                <a:lnTo>
                  <a:pt x="1199" y="1097"/>
                </a:lnTo>
                <a:lnTo>
                  <a:pt x="1166" y="1076"/>
                </a:lnTo>
                <a:lnTo>
                  <a:pt x="1171" y="1049"/>
                </a:lnTo>
                <a:lnTo>
                  <a:pt x="1172" y="1012"/>
                </a:lnTo>
                <a:lnTo>
                  <a:pt x="1151" y="1000"/>
                </a:lnTo>
                <a:lnTo>
                  <a:pt x="1151" y="973"/>
                </a:lnTo>
                <a:lnTo>
                  <a:pt x="1211" y="964"/>
                </a:lnTo>
                <a:lnTo>
                  <a:pt x="1233" y="930"/>
                </a:lnTo>
                <a:lnTo>
                  <a:pt x="1279" y="933"/>
                </a:lnTo>
                <a:lnTo>
                  <a:pt x="1288" y="958"/>
                </a:lnTo>
                <a:lnTo>
                  <a:pt x="1344" y="966"/>
                </a:lnTo>
                <a:lnTo>
                  <a:pt x="1363" y="936"/>
                </a:lnTo>
                <a:lnTo>
                  <a:pt x="1398" y="939"/>
                </a:lnTo>
                <a:lnTo>
                  <a:pt x="1451" y="1001"/>
                </a:lnTo>
                <a:lnTo>
                  <a:pt x="1506" y="1060"/>
                </a:lnTo>
                <a:lnTo>
                  <a:pt x="1541" y="1065"/>
                </a:lnTo>
                <a:lnTo>
                  <a:pt x="1584" y="984"/>
                </a:lnTo>
                <a:lnTo>
                  <a:pt x="1659" y="968"/>
                </a:lnTo>
                <a:lnTo>
                  <a:pt x="1690" y="912"/>
                </a:lnTo>
                <a:lnTo>
                  <a:pt x="1694" y="844"/>
                </a:lnTo>
                <a:lnTo>
                  <a:pt x="1709" y="808"/>
                </a:lnTo>
                <a:lnTo>
                  <a:pt x="1719" y="791"/>
                </a:lnTo>
                <a:close/>
              </a:path>
            </a:pathLst>
          </a:custGeom>
          <a:solidFill>
            <a:schemeClr val="accent1">
              <a:lumMod val="50000"/>
            </a:schemeClr>
          </a:solidFill>
          <a:ln w="9525" cap="flat">
            <a:solidFill>
              <a:schemeClr val="bg1">
                <a:lumMod val="85000"/>
              </a:schemeClr>
            </a:solidFill>
            <a:prstDash val="solid"/>
            <a:round/>
            <a:headEnd/>
            <a:tailEnd/>
          </a:ln>
        </xdr:spPr>
      </xdr:sp>
      <xdr:sp macro="" textlink="">
        <xdr:nvSpPr>
          <xdr:cNvPr id="119" name="TOL">
            <a:extLst>
              <a:ext uri="{FF2B5EF4-FFF2-40B4-BE49-F238E27FC236}">
                <a16:creationId xmlns:a16="http://schemas.microsoft.com/office/drawing/2014/main" id="{00000000-0008-0000-0200-000077000000}"/>
              </a:ext>
            </a:extLst>
          </xdr:cNvPr>
          <xdr:cNvSpPr>
            <a:spLocks/>
          </xdr:cNvSpPr>
        </xdr:nvSpPr>
        <xdr:spPr bwMode="auto">
          <a:xfrm>
            <a:off x="9140886" y="3914916"/>
            <a:ext cx="493276" cy="744926"/>
          </a:xfrm>
          <a:custGeom>
            <a:avLst/>
            <a:gdLst>
              <a:gd name="T0" fmla="*/ 3918 w 4930"/>
              <a:gd name="T1" fmla="*/ 0 h 7429"/>
              <a:gd name="T2" fmla="*/ 4195 w 4930"/>
              <a:gd name="T3" fmla="*/ 266 h 7429"/>
              <a:gd name="T4" fmla="*/ 4165 w 4930"/>
              <a:gd name="T5" fmla="*/ 506 h 7429"/>
              <a:gd name="T6" fmla="*/ 4168 w 4930"/>
              <a:gd name="T7" fmla="*/ 752 h 7429"/>
              <a:gd name="T8" fmla="*/ 4221 w 4930"/>
              <a:gd name="T9" fmla="*/ 1019 h 7429"/>
              <a:gd name="T10" fmla="*/ 4099 w 4930"/>
              <a:gd name="T11" fmla="*/ 1376 h 7429"/>
              <a:gd name="T12" fmla="*/ 4016 w 4930"/>
              <a:gd name="T13" fmla="*/ 1711 h 7429"/>
              <a:gd name="T14" fmla="*/ 3967 w 4930"/>
              <a:gd name="T15" fmla="*/ 1978 h 7429"/>
              <a:gd name="T16" fmla="*/ 3939 w 4930"/>
              <a:gd name="T17" fmla="*/ 2212 h 7429"/>
              <a:gd name="T18" fmla="*/ 3943 w 4930"/>
              <a:gd name="T19" fmla="*/ 2542 h 7429"/>
              <a:gd name="T20" fmla="*/ 3730 w 4930"/>
              <a:gd name="T21" fmla="*/ 3034 h 7429"/>
              <a:gd name="T22" fmla="*/ 3847 w 4930"/>
              <a:gd name="T23" fmla="*/ 3170 h 7429"/>
              <a:gd name="T24" fmla="*/ 4203 w 4930"/>
              <a:gd name="T25" fmla="*/ 3274 h 7429"/>
              <a:gd name="T26" fmla="*/ 4489 w 4930"/>
              <a:gd name="T27" fmla="*/ 3302 h 7429"/>
              <a:gd name="T28" fmla="*/ 4802 w 4930"/>
              <a:gd name="T29" fmla="*/ 3277 h 7429"/>
              <a:gd name="T30" fmla="*/ 4882 w 4930"/>
              <a:gd name="T31" fmla="*/ 3735 h 7429"/>
              <a:gd name="T32" fmla="*/ 4738 w 4930"/>
              <a:gd name="T33" fmla="*/ 4009 h 7429"/>
              <a:gd name="T34" fmla="*/ 4753 w 4930"/>
              <a:gd name="T35" fmla="*/ 4532 h 7429"/>
              <a:gd name="T36" fmla="*/ 4562 w 4930"/>
              <a:gd name="T37" fmla="*/ 4846 h 7429"/>
              <a:gd name="T38" fmla="*/ 4226 w 4930"/>
              <a:gd name="T39" fmla="*/ 5188 h 7429"/>
              <a:gd name="T40" fmla="*/ 4179 w 4930"/>
              <a:gd name="T41" fmla="*/ 5318 h 7429"/>
              <a:gd name="T42" fmla="*/ 3988 w 4930"/>
              <a:gd name="T43" fmla="*/ 5517 h 7429"/>
              <a:gd name="T44" fmla="*/ 4076 w 4930"/>
              <a:gd name="T45" fmla="*/ 5745 h 7429"/>
              <a:gd name="T46" fmla="*/ 3736 w 4930"/>
              <a:gd name="T47" fmla="*/ 6101 h 7429"/>
              <a:gd name="T48" fmla="*/ 3414 w 4930"/>
              <a:gd name="T49" fmla="*/ 6190 h 7429"/>
              <a:gd name="T50" fmla="*/ 3233 w 4930"/>
              <a:gd name="T51" fmla="*/ 5936 h 7429"/>
              <a:gd name="T52" fmla="*/ 3263 w 4930"/>
              <a:gd name="T53" fmla="*/ 5727 h 7429"/>
              <a:gd name="T54" fmla="*/ 2857 w 4930"/>
              <a:gd name="T55" fmla="*/ 5857 h 7429"/>
              <a:gd name="T56" fmla="*/ 2609 w 4930"/>
              <a:gd name="T57" fmla="*/ 5906 h 7429"/>
              <a:gd name="T58" fmla="*/ 2290 w 4930"/>
              <a:gd name="T59" fmla="*/ 5833 h 7429"/>
              <a:gd name="T60" fmla="*/ 1928 w 4930"/>
              <a:gd name="T61" fmla="*/ 5975 h 7429"/>
              <a:gd name="T62" fmla="*/ 1803 w 4930"/>
              <a:gd name="T63" fmla="*/ 6149 h 7429"/>
              <a:gd name="T64" fmla="*/ 1618 w 4930"/>
              <a:gd name="T65" fmla="*/ 6503 h 7429"/>
              <a:gd name="T66" fmla="*/ 1522 w 4930"/>
              <a:gd name="T67" fmla="*/ 6737 h 7429"/>
              <a:gd name="T68" fmla="*/ 942 w 4930"/>
              <a:gd name="T69" fmla="*/ 7326 h 7429"/>
              <a:gd name="T70" fmla="*/ 389 w 4930"/>
              <a:gd name="T71" fmla="*/ 7124 h 7429"/>
              <a:gd name="T72" fmla="*/ 110 w 4930"/>
              <a:gd name="T73" fmla="*/ 6815 h 7429"/>
              <a:gd name="T74" fmla="*/ 132 w 4930"/>
              <a:gd name="T75" fmla="*/ 6640 h 7429"/>
              <a:gd name="T76" fmla="*/ 76 w 4930"/>
              <a:gd name="T77" fmla="*/ 6416 h 7429"/>
              <a:gd name="T78" fmla="*/ 175 w 4930"/>
              <a:gd name="T79" fmla="*/ 6135 h 7429"/>
              <a:gd name="T80" fmla="*/ 216 w 4930"/>
              <a:gd name="T81" fmla="*/ 5837 h 7429"/>
              <a:gd name="T82" fmla="*/ 311 w 4930"/>
              <a:gd name="T83" fmla="*/ 5422 h 7429"/>
              <a:gd name="T84" fmla="*/ 455 w 4930"/>
              <a:gd name="T85" fmla="*/ 5011 h 7429"/>
              <a:gd name="T86" fmla="*/ 657 w 4930"/>
              <a:gd name="T87" fmla="*/ 4571 h 7429"/>
              <a:gd name="T88" fmla="*/ 904 w 4930"/>
              <a:gd name="T89" fmla="*/ 4135 h 7429"/>
              <a:gd name="T90" fmla="*/ 1036 w 4930"/>
              <a:gd name="T91" fmla="*/ 3798 h 7429"/>
              <a:gd name="T92" fmla="*/ 1217 w 4930"/>
              <a:gd name="T93" fmla="*/ 3625 h 7429"/>
              <a:gd name="T94" fmla="*/ 1367 w 4930"/>
              <a:gd name="T95" fmla="*/ 3333 h 7429"/>
              <a:gd name="T96" fmla="*/ 1530 w 4930"/>
              <a:gd name="T97" fmla="*/ 2966 h 7429"/>
              <a:gd name="T98" fmla="*/ 1614 w 4930"/>
              <a:gd name="T99" fmla="*/ 2560 h 7429"/>
              <a:gd name="T100" fmla="*/ 1771 w 4930"/>
              <a:gd name="T101" fmla="*/ 2388 h 7429"/>
              <a:gd name="T102" fmla="*/ 2084 w 4930"/>
              <a:gd name="T103" fmla="*/ 2135 h 7429"/>
              <a:gd name="T104" fmla="*/ 2197 w 4930"/>
              <a:gd name="T105" fmla="*/ 1526 h 7429"/>
              <a:gd name="T106" fmla="*/ 2289 w 4930"/>
              <a:gd name="T107" fmla="*/ 1179 h 7429"/>
              <a:gd name="T108" fmla="*/ 2350 w 4930"/>
              <a:gd name="T109" fmla="*/ 842 h 7429"/>
              <a:gd name="T110" fmla="*/ 2395 w 4930"/>
              <a:gd name="T111" fmla="*/ 601 h 7429"/>
              <a:gd name="T112" fmla="*/ 2752 w 4930"/>
              <a:gd name="T113" fmla="*/ 465 h 7429"/>
              <a:gd name="T114" fmla="*/ 3408 w 4930"/>
              <a:gd name="T115" fmla="*/ 81 h 74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4930" h="7429">
                <a:moveTo>
                  <a:pt x="3702" y="77"/>
                </a:moveTo>
                <a:lnTo>
                  <a:pt x="3742" y="80"/>
                </a:lnTo>
                <a:lnTo>
                  <a:pt x="3743" y="50"/>
                </a:lnTo>
                <a:lnTo>
                  <a:pt x="3772" y="38"/>
                </a:lnTo>
                <a:lnTo>
                  <a:pt x="3797" y="0"/>
                </a:lnTo>
                <a:lnTo>
                  <a:pt x="3845" y="1"/>
                </a:lnTo>
                <a:lnTo>
                  <a:pt x="3918" y="0"/>
                </a:lnTo>
                <a:lnTo>
                  <a:pt x="3986" y="50"/>
                </a:lnTo>
                <a:lnTo>
                  <a:pt x="4046" y="52"/>
                </a:lnTo>
                <a:lnTo>
                  <a:pt x="4083" y="87"/>
                </a:lnTo>
                <a:lnTo>
                  <a:pt x="4170" y="88"/>
                </a:lnTo>
                <a:lnTo>
                  <a:pt x="4173" y="177"/>
                </a:lnTo>
                <a:lnTo>
                  <a:pt x="4198" y="182"/>
                </a:lnTo>
                <a:lnTo>
                  <a:pt x="4195" y="266"/>
                </a:lnTo>
                <a:lnTo>
                  <a:pt x="4159" y="288"/>
                </a:lnTo>
                <a:lnTo>
                  <a:pt x="4163" y="379"/>
                </a:lnTo>
                <a:lnTo>
                  <a:pt x="4193" y="380"/>
                </a:lnTo>
                <a:lnTo>
                  <a:pt x="4203" y="412"/>
                </a:lnTo>
                <a:lnTo>
                  <a:pt x="4224" y="422"/>
                </a:lnTo>
                <a:lnTo>
                  <a:pt x="4223" y="451"/>
                </a:lnTo>
                <a:lnTo>
                  <a:pt x="4165" y="506"/>
                </a:lnTo>
                <a:lnTo>
                  <a:pt x="4167" y="553"/>
                </a:lnTo>
                <a:lnTo>
                  <a:pt x="4197" y="558"/>
                </a:lnTo>
                <a:lnTo>
                  <a:pt x="4196" y="594"/>
                </a:lnTo>
                <a:lnTo>
                  <a:pt x="4233" y="621"/>
                </a:lnTo>
                <a:lnTo>
                  <a:pt x="4195" y="689"/>
                </a:lnTo>
                <a:lnTo>
                  <a:pt x="4195" y="730"/>
                </a:lnTo>
                <a:lnTo>
                  <a:pt x="4168" y="752"/>
                </a:lnTo>
                <a:lnTo>
                  <a:pt x="4169" y="828"/>
                </a:lnTo>
                <a:lnTo>
                  <a:pt x="4148" y="843"/>
                </a:lnTo>
                <a:lnTo>
                  <a:pt x="4164" y="889"/>
                </a:lnTo>
                <a:lnTo>
                  <a:pt x="4137" y="903"/>
                </a:lnTo>
                <a:lnTo>
                  <a:pt x="4132" y="937"/>
                </a:lnTo>
                <a:lnTo>
                  <a:pt x="4222" y="994"/>
                </a:lnTo>
                <a:lnTo>
                  <a:pt x="4221" y="1019"/>
                </a:lnTo>
                <a:lnTo>
                  <a:pt x="4190" y="1022"/>
                </a:lnTo>
                <a:lnTo>
                  <a:pt x="4113" y="1076"/>
                </a:lnTo>
                <a:lnTo>
                  <a:pt x="4112" y="1104"/>
                </a:lnTo>
                <a:lnTo>
                  <a:pt x="4141" y="1127"/>
                </a:lnTo>
                <a:lnTo>
                  <a:pt x="4143" y="1309"/>
                </a:lnTo>
                <a:lnTo>
                  <a:pt x="4095" y="1343"/>
                </a:lnTo>
                <a:lnTo>
                  <a:pt x="4099" y="1376"/>
                </a:lnTo>
                <a:lnTo>
                  <a:pt x="4062" y="1421"/>
                </a:lnTo>
                <a:lnTo>
                  <a:pt x="4053" y="1443"/>
                </a:lnTo>
                <a:lnTo>
                  <a:pt x="4082" y="1452"/>
                </a:lnTo>
                <a:lnTo>
                  <a:pt x="4089" y="1505"/>
                </a:lnTo>
                <a:lnTo>
                  <a:pt x="4113" y="1516"/>
                </a:lnTo>
                <a:lnTo>
                  <a:pt x="4112" y="1610"/>
                </a:lnTo>
                <a:lnTo>
                  <a:pt x="4016" y="1711"/>
                </a:lnTo>
                <a:lnTo>
                  <a:pt x="3970" y="1719"/>
                </a:lnTo>
                <a:lnTo>
                  <a:pt x="3938" y="1776"/>
                </a:lnTo>
                <a:lnTo>
                  <a:pt x="3905" y="1780"/>
                </a:lnTo>
                <a:lnTo>
                  <a:pt x="3888" y="1835"/>
                </a:lnTo>
                <a:lnTo>
                  <a:pt x="3934" y="1864"/>
                </a:lnTo>
                <a:lnTo>
                  <a:pt x="3938" y="1972"/>
                </a:lnTo>
                <a:lnTo>
                  <a:pt x="3967" y="1978"/>
                </a:lnTo>
                <a:lnTo>
                  <a:pt x="3990" y="2009"/>
                </a:lnTo>
                <a:lnTo>
                  <a:pt x="3961" y="2025"/>
                </a:lnTo>
                <a:lnTo>
                  <a:pt x="3959" y="2074"/>
                </a:lnTo>
                <a:lnTo>
                  <a:pt x="3907" y="2120"/>
                </a:lnTo>
                <a:lnTo>
                  <a:pt x="3899" y="2181"/>
                </a:lnTo>
                <a:lnTo>
                  <a:pt x="3938" y="2184"/>
                </a:lnTo>
                <a:lnTo>
                  <a:pt x="3939" y="2212"/>
                </a:lnTo>
                <a:lnTo>
                  <a:pt x="3906" y="2243"/>
                </a:lnTo>
                <a:lnTo>
                  <a:pt x="3902" y="2270"/>
                </a:lnTo>
                <a:lnTo>
                  <a:pt x="3938" y="2302"/>
                </a:lnTo>
                <a:lnTo>
                  <a:pt x="3930" y="2384"/>
                </a:lnTo>
                <a:lnTo>
                  <a:pt x="3977" y="2416"/>
                </a:lnTo>
                <a:lnTo>
                  <a:pt x="3968" y="2537"/>
                </a:lnTo>
                <a:lnTo>
                  <a:pt x="3943" y="2542"/>
                </a:lnTo>
                <a:lnTo>
                  <a:pt x="3903" y="2658"/>
                </a:lnTo>
                <a:lnTo>
                  <a:pt x="3852" y="2662"/>
                </a:lnTo>
                <a:lnTo>
                  <a:pt x="3841" y="2781"/>
                </a:lnTo>
                <a:lnTo>
                  <a:pt x="3790" y="2827"/>
                </a:lnTo>
                <a:lnTo>
                  <a:pt x="3790" y="2919"/>
                </a:lnTo>
                <a:lnTo>
                  <a:pt x="3766" y="2926"/>
                </a:lnTo>
                <a:lnTo>
                  <a:pt x="3730" y="3034"/>
                </a:lnTo>
                <a:lnTo>
                  <a:pt x="3678" y="3059"/>
                </a:lnTo>
                <a:lnTo>
                  <a:pt x="3672" y="3171"/>
                </a:lnTo>
                <a:lnTo>
                  <a:pt x="3720" y="3171"/>
                </a:lnTo>
                <a:lnTo>
                  <a:pt x="3741" y="3206"/>
                </a:lnTo>
                <a:lnTo>
                  <a:pt x="3784" y="3210"/>
                </a:lnTo>
                <a:lnTo>
                  <a:pt x="3796" y="3182"/>
                </a:lnTo>
                <a:lnTo>
                  <a:pt x="3847" y="3170"/>
                </a:lnTo>
                <a:lnTo>
                  <a:pt x="3875" y="3143"/>
                </a:lnTo>
                <a:lnTo>
                  <a:pt x="3962" y="3151"/>
                </a:lnTo>
                <a:lnTo>
                  <a:pt x="3969" y="3194"/>
                </a:lnTo>
                <a:lnTo>
                  <a:pt x="4038" y="3201"/>
                </a:lnTo>
                <a:lnTo>
                  <a:pt x="4057" y="3232"/>
                </a:lnTo>
                <a:lnTo>
                  <a:pt x="4127" y="3232"/>
                </a:lnTo>
                <a:lnTo>
                  <a:pt x="4203" y="3274"/>
                </a:lnTo>
                <a:lnTo>
                  <a:pt x="4229" y="3356"/>
                </a:lnTo>
                <a:lnTo>
                  <a:pt x="4279" y="3381"/>
                </a:lnTo>
                <a:lnTo>
                  <a:pt x="4283" y="3408"/>
                </a:lnTo>
                <a:lnTo>
                  <a:pt x="4331" y="3409"/>
                </a:lnTo>
                <a:lnTo>
                  <a:pt x="4341" y="3376"/>
                </a:lnTo>
                <a:lnTo>
                  <a:pt x="4442" y="3373"/>
                </a:lnTo>
                <a:lnTo>
                  <a:pt x="4489" y="3302"/>
                </a:lnTo>
                <a:lnTo>
                  <a:pt x="4493" y="3262"/>
                </a:lnTo>
                <a:lnTo>
                  <a:pt x="4550" y="3204"/>
                </a:lnTo>
                <a:lnTo>
                  <a:pt x="4608" y="3209"/>
                </a:lnTo>
                <a:lnTo>
                  <a:pt x="4650" y="3169"/>
                </a:lnTo>
                <a:lnTo>
                  <a:pt x="4738" y="3208"/>
                </a:lnTo>
                <a:lnTo>
                  <a:pt x="4745" y="3256"/>
                </a:lnTo>
                <a:lnTo>
                  <a:pt x="4802" y="3277"/>
                </a:lnTo>
                <a:lnTo>
                  <a:pt x="4806" y="3388"/>
                </a:lnTo>
                <a:lnTo>
                  <a:pt x="4848" y="3409"/>
                </a:lnTo>
                <a:lnTo>
                  <a:pt x="4880" y="3523"/>
                </a:lnTo>
                <a:lnTo>
                  <a:pt x="4930" y="3560"/>
                </a:lnTo>
                <a:lnTo>
                  <a:pt x="4916" y="3662"/>
                </a:lnTo>
                <a:lnTo>
                  <a:pt x="4890" y="3678"/>
                </a:lnTo>
                <a:lnTo>
                  <a:pt x="4882" y="3735"/>
                </a:lnTo>
                <a:lnTo>
                  <a:pt x="4826" y="3762"/>
                </a:lnTo>
                <a:lnTo>
                  <a:pt x="4810" y="3822"/>
                </a:lnTo>
                <a:lnTo>
                  <a:pt x="4762" y="3842"/>
                </a:lnTo>
                <a:lnTo>
                  <a:pt x="4762" y="3909"/>
                </a:lnTo>
                <a:lnTo>
                  <a:pt x="4782" y="3925"/>
                </a:lnTo>
                <a:lnTo>
                  <a:pt x="4778" y="3961"/>
                </a:lnTo>
                <a:lnTo>
                  <a:pt x="4738" y="4009"/>
                </a:lnTo>
                <a:lnTo>
                  <a:pt x="4754" y="4112"/>
                </a:lnTo>
                <a:lnTo>
                  <a:pt x="4822" y="4120"/>
                </a:lnTo>
                <a:lnTo>
                  <a:pt x="4826" y="4223"/>
                </a:lnTo>
                <a:lnTo>
                  <a:pt x="4786" y="4247"/>
                </a:lnTo>
                <a:lnTo>
                  <a:pt x="4778" y="4362"/>
                </a:lnTo>
                <a:lnTo>
                  <a:pt x="4734" y="4429"/>
                </a:lnTo>
                <a:lnTo>
                  <a:pt x="4753" y="4532"/>
                </a:lnTo>
                <a:lnTo>
                  <a:pt x="4749" y="4556"/>
                </a:lnTo>
                <a:lnTo>
                  <a:pt x="4716" y="4558"/>
                </a:lnTo>
                <a:lnTo>
                  <a:pt x="4712" y="4627"/>
                </a:lnTo>
                <a:lnTo>
                  <a:pt x="4682" y="4710"/>
                </a:lnTo>
                <a:lnTo>
                  <a:pt x="4612" y="4762"/>
                </a:lnTo>
                <a:lnTo>
                  <a:pt x="4595" y="4829"/>
                </a:lnTo>
                <a:lnTo>
                  <a:pt x="4562" y="4846"/>
                </a:lnTo>
                <a:lnTo>
                  <a:pt x="4519" y="4846"/>
                </a:lnTo>
                <a:lnTo>
                  <a:pt x="4402" y="4980"/>
                </a:lnTo>
                <a:lnTo>
                  <a:pt x="4318" y="5000"/>
                </a:lnTo>
                <a:lnTo>
                  <a:pt x="4253" y="5091"/>
                </a:lnTo>
                <a:lnTo>
                  <a:pt x="4261" y="5128"/>
                </a:lnTo>
                <a:lnTo>
                  <a:pt x="4225" y="5160"/>
                </a:lnTo>
                <a:lnTo>
                  <a:pt x="4226" y="5188"/>
                </a:lnTo>
                <a:lnTo>
                  <a:pt x="4169" y="5193"/>
                </a:lnTo>
                <a:lnTo>
                  <a:pt x="4169" y="5223"/>
                </a:lnTo>
                <a:lnTo>
                  <a:pt x="4129" y="5241"/>
                </a:lnTo>
                <a:lnTo>
                  <a:pt x="4141" y="5272"/>
                </a:lnTo>
                <a:lnTo>
                  <a:pt x="4202" y="5285"/>
                </a:lnTo>
                <a:lnTo>
                  <a:pt x="4198" y="5310"/>
                </a:lnTo>
                <a:lnTo>
                  <a:pt x="4179" y="5318"/>
                </a:lnTo>
                <a:lnTo>
                  <a:pt x="4169" y="5369"/>
                </a:lnTo>
                <a:lnTo>
                  <a:pt x="4147" y="5377"/>
                </a:lnTo>
                <a:lnTo>
                  <a:pt x="4149" y="5425"/>
                </a:lnTo>
                <a:lnTo>
                  <a:pt x="4065" y="5421"/>
                </a:lnTo>
                <a:lnTo>
                  <a:pt x="4026" y="5441"/>
                </a:lnTo>
                <a:lnTo>
                  <a:pt x="4019" y="5505"/>
                </a:lnTo>
                <a:lnTo>
                  <a:pt x="3988" y="5517"/>
                </a:lnTo>
                <a:lnTo>
                  <a:pt x="3988" y="5553"/>
                </a:lnTo>
                <a:lnTo>
                  <a:pt x="4014" y="5566"/>
                </a:lnTo>
                <a:lnTo>
                  <a:pt x="4018" y="5595"/>
                </a:lnTo>
                <a:lnTo>
                  <a:pt x="4077" y="5649"/>
                </a:lnTo>
                <a:lnTo>
                  <a:pt x="4102" y="5647"/>
                </a:lnTo>
                <a:lnTo>
                  <a:pt x="4122" y="5673"/>
                </a:lnTo>
                <a:lnTo>
                  <a:pt x="4076" y="5745"/>
                </a:lnTo>
                <a:lnTo>
                  <a:pt x="4046" y="5749"/>
                </a:lnTo>
                <a:lnTo>
                  <a:pt x="4012" y="5800"/>
                </a:lnTo>
                <a:lnTo>
                  <a:pt x="3974" y="5796"/>
                </a:lnTo>
                <a:lnTo>
                  <a:pt x="3906" y="5902"/>
                </a:lnTo>
                <a:lnTo>
                  <a:pt x="3885" y="5995"/>
                </a:lnTo>
                <a:lnTo>
                  <a:pt x="3817" y="6059"/>
                </a:lnTo>
                <a:lnTo>
                  <a:pt x="3736" y="6101"/>
                </a:lnTo>
                <a:lnTo>
                  <a:pt x="3656" y="6173"/>
                </a:lnTo>
                <a:lnTo>
                  <a:pt x="3621" y="6170"/>
                </a:lnTo>
                <a:lnTo>
                  <a:pt x="3522" y="6215"/>
                </a:lnTo>
                <a:lnTo>
                  <a:pt x="3520" y="6241"/>
                </a:lnTo>
                <a:lnTo>
                  <a:pt x="3492" y="6241"/>
                </a:lnTo>
                <a:lnTo>
                  <a:pt x="3472" y="6198"/>
                </a:lnTo>
                <a:lnTo>
                  <a:pt x="3414" y="6190"/>
                </a:lnTo>
                <a:lnTo>
                  <a:pt x="3389" y="6215"/>
                </a:lnTo>
                <a:lnTo>
                  <a:pt x="3351" y="6160"/>
                </a:lnTo>
                <a:lnTo>
                  <a:pt x="3214" y="6160"/>
                </a:lnTo>
                <a:lnTo>
                  <a:pt x="3175" y="6143"/>
                </a:lnTo>
                <a:lnTo>
                  <a:pt x="3173" y="6127"/>
                </a:lnTo>
                <a:lnTo>
                  <a:pt x="3211" y="6092"/>
                </a:lnTo>
                <a:lnTo>
                  <a:pt x="3233" y="5936"/>
                </a:lnTo>
                <a:lnTo>
                  <a:pt x="3227" y="5898"/>
                </a:lnTo>
                <a:lnTo>
                  <a:pt x="3274" y="5879"/>
                </a:lnTo>
                <a:lnTo>
                  <a:pt x="3293" y="5830"/>
                </a:lnTo>
                <a:lnTo>
                  <a:pt x="3260" y="5817"/>
                </a:lnTo>
                <a:lnTo>
                  <a:pt x="3257" y="5765"/>
                </a:lnTo>
                <a:lnTo>
                  <a:pt x="3279" y="5748"/>
                </a:lnTo>
                <a:lnTo>
                  <a:pt x="3263" y="5727"/>
                </a:lnTo>
                <a:lnTo>
                  <a:pt x="3017" y="5729"/>
                </a:lnTo>
                <a:lnTo>
                  <a:pt x="2977" y="5743"/>
                </a:lnTo>
                <a:lnTo>
                  <a:pt x="2966" y="5729"/>
                </a:lnTo>
                <a:lnTo>
                  <a:pt x="2922" y="5754"/>
                </a:lnTo>
                <a:lnTo>
                  <a:pt x="2928" y="5792"/>
                </a:lnTo>
                <a:lnTo>
                  <a:pt x="2854" y="5808"/>
                </a:lnTo>
                <a:lnTo>
                  <a:pt x="2857" y="5857"/>
                </a:lnTo>
                <a:lnTo>
                  <a:pt x="2816" y="5885"/>
                </a:lnTo>
                <a:lnTo>
                  <a:pt x="2786" y="5857"/>
                </a:lnTo>
                <a:lnTo>
                  <a:pt x="2786" y="5811"/>
                </a:lnTo>
                <a:lnTo>
                  <a:pt x="2712" y="5778"/>
                </a:lnTo>
                <a:lnTo>
                  <a:pt x="2642" y="5811"/>
                </a:lnTo>
                <a:lnTo>
                  <a:pt x="2650" y="5876"/>
                </a:lnTo>
                <a:lnTo>
                  <a:pt x="2609" y="5906"/>
                </a:lnTo>
                <a:lnTo>
                  <a:pt x="2603" y="5928"/>
                </a:lnTo>
                <a:lnTo>
                  <a:pt x="2541" y="5868"/>
                </a:lnTo>
                <a:lnTo>
                  <a:pt x="2473" y="5852"/>
                </a:lnTo>
                <a:lnTo>
                  <a:pt x="2443" y="5789"/>
                </a:lnTo>
                <a:lnTo>
                  <a:pt x="2413" y="5787"/>
                </a:lnTo>
                <a:lnTo>
                  <a:pt x="2407" y="5814"/>
                </a:lnTo>
                <a:lnTo>
                  <a:pt x="2290" y="5833"/>
                </a:lnTo>
                <a:lnTo>
                  <a:pt x="2288" y="5806"/>
                </a:lnTo>
                <a:lnTo>
                  <a:pt x="2266" y="5803"/>
                </a:lnTo>
                <a:lnTo>
                  <a:pt x="2228" y="5904"/>
                </a:lnTo>
                <a:lnTo>
                  <a:pt x="2135" y="5923"/>
                </a:lnTo>
                <a:lnTo>
                  <a:pt x="2081" y="5996"/>
                </a:lnTo>
                <a:lnTo>
                  <a:pt x="2061" y="5969"/>
                </a:lnTo>
                <a:lnTo>
                  <a:pt x="1928" y="5975"/>
                </a:lnTo>
                <a:lnTo>
                  <a:pt x="1909" y="6067"/>
                </a:lnTo>
                <a:lnTo>
                  <a:pt x="1874" y="6078"/>
                </a:lnTo>
                <a:lnTo>
                  <a:pt x="1819" y="6059"/>
                </a:lnTo>
                <a:lnTo>
                  <a:pt x="1773" y="6067"/>
                </a:lnTo>
                <a:lnTo>
                  <a:pt x="1775" y="6108"/>
                </a:lnTo>
                <a:lnTo>
                  <a:pt x="1803" y="6119"/>
                </a:lnTo>
                <a:lnTo>
                  <a:pt x="1803" y="6149"/>
                </a:lnTo>
                <a:lnTo>
                  <a:pt x="1773" y="6149"/>
                </a:lnTo>
                <a:lnTo>
                  <a:pt x="1729" y="6209"/>
                </a:lnTo>
                <a:lnTo>
                  <a:pt x="1740" y="6255"/>
                </a:lnTo>
                <a:lnTo>
                  <a:pt x="1639" y="6331"/>
                </a:lnTo>
                <a:lnTo>
                  <a:pt x="1615" y="6427"/>
                </a:lnTo>
                <a:lnTo>
                  <a:pt x="1653" y="6478"/>
                </a:lnTo>
                <a:lnTo>
                  <a:pt x="1618" y="6503"/>
                </a:lnTo>
                <a:lnTo>
                  <a:pt x="1612" y="6555"/>
                </a:lnTo>
                <a:lnTo>
                  <a:pt x="1577" y="6568"/>
                </a:lnTo>
                <a:lnTo>
                  <a:pt x="1577" y="6585"/>
                </a:lnTo>
                <a:lnTo>
                  <a:pt x="1639" y="6615"/>
                </a:lnTo>
                <a:lnTo>
                  <a:pt x="1615" y="6626"/>
                </a:lnTo>
                <a:lnTo>
                  <a:pt x="1612" y="6675"/>
                </a:lnTo>
                <a:lnTo>
                  <a:pt x="1522" y="6737"/>
                </a:lnTo>
                <a:lnTo>
                  <a:pt x="1413" y="6841"/>
                </a:lnTo>
                <a:lnTo>
                  <a:pt x="1212" y="6988"/>
                </a:lnTo>
                <a:lnTo>
                  <a:pt x="1149" y="6990"/>
                </a:lnTo>
                <a:lnTo>
                  <a:pt x="1103" y="7064"/>
                </a:lnTo>
                <a:lnTo>
                  <a:pt x="1070" y="7064"/>
                </a:lnTo>
                <a:lnTo>
                  <a:pt x="953" y="7162"/>
                </a:lnTo>
                <a:lnTo>
                  <a:pt x="942" y="7326"/>
                </a:lnTo>
                <a:lnTo>
                  <a:pt x="871" y="7429"/>
                </a:lnTo>
                <a:lnTo>
                  <a:pt x="727" y="7421"/>
                </a:lnTo>
                <a:lnTo>
                  <a:pt x="574" y="7312"/>
                </a:lnTo>
                <a:lnTo>
                  <a:pt x="468" y="7298"/>
                </a:lnTo>
                <a:lnTo>
                  <a:pt x="468" y="7244"/>
                </a:lnTo>
                <a:lnTo>
                  <a:pt x="400" y="7192"/>
                </a:lnTo>
                <a:lnTo>
                  <a:pt x="389" y="7124"/>
                </a:lnTo>
                <a:lnTo>
                  <a:pt x="294" y="7102"/>
                </a:lnTo>
                <a:lnTo>
                  <a:pt x="286" y="7048"/>
                </a:lnTo>
                <a:lnTo>
                  <a:pt x="209" y="7023"/>
                </a:lnTo>
                <a:lnTo>
                  <a:pt x="189" y="6974"/>
                </a:lnTo>
                <a:lnTo>
                  <a:pt x="180" y="6923"/>
                </a:lnTo>
                <a:lnTo>
                  <a:pt x="128" y="6902"/>
                </a:lnTo>
                <a:lnTo>
                  <a:pt x="110" y="6815"/>
                </a:lnTo>
                <a:lnTo>
                  <a:pt x="83" y="6771"/>
                </a:lnTo>
                <a:lnTo>
                  <a:pt x="2" y="6766"/>
                </a:lnTo>
                <a:lnTo>
                  <a:pt x="0" y="6728"/>
                </a:lnTo>
                <a:lnTo>
                  <a:pt x="42" y="6725"/>
                </a:lnTo>
                <a:lnTo>
                  <a:pt x="58" y="6696"/>
                </a:lnTo>
                <a:lnTo>
                  <a:pt x="112" y="6691"/>
                </a:lnTo>
                <a:lnTo>
                  <a:pt x="132" y="6640"/>
                </a:lnTo>
                <a:lnTo>
                  <a:pt x="68" y="6575"/>
                </a:lnTo>
                <a:lnTo>
                  <a:pt x="87" y="6556"/>
                </a:lnTo>
                <a:lnTo>
                  <a:pt x="87" y="6510"/>
                </a:lnTo>
                <a:lnTo>
                  <a:pt x="42" y="6496"/>
                </a:lnTo>
                <a:lnTo>
                  <a:pt x="22" y="6464"/>
                </a:lnTo>
                <a:lnTo>
                  <a:pt x="21" y="6412"/>
                </a:lnTo>
                <a:lnTo>
                  <a:pt x="76" y="6416"/>
                </a:lnTo>
                <a:lnTo>
                  <a:pt x="126" y="6391"/>
                </a:lnTo>
                <a:lnTo>
                  <a:pt x="117" y="6314"/>
                </a:lnTo>
                <a:lnTo>
                  <a:pt x="171" y="6277"/>
                </a:lnTo>
                <a:lnTo>
                  <a:pt x="179" y="6236"/>
                </a:lnTo>
                <a:lnTo>
                  <a:pt x="146" y="6212"/>
                </a:lnTo>
                <a:lnTo>
                  <a:pt x="146" y="6159"/>
                </a:lnTo>
                <a:lnTo>
                  <a:pt x="175" y="6135"/>
                </a:lnTo>
                <a:lnTo>
                  <a:pt x="175" y="6057"/>
                </a:lnTo>
                <a:lnTo>
                  <a:pt x="113" y="6016"/>
                </a:lnTo>
                <a:lnTo>
                  <a:pt x="113" y="5947"/>
                </a:lnTo>
                <a:lnTo>
                  <a:pt x="171" y="5919"/>
                </a:lnTo>
                <a:lnTo>
                  <a:pt x="179" y="5890"/>
                </a:lnTo>
                <a:lnTo>
                  <a:pt x="212" y="5866"/>
                </a:lnTo>
                <a:lnTo>
                  <a:pt x="216" y="5837"/>
                </a:lnTo>
                <a:lnTo>
                  <a:pt x="171" y="5813"/>
                </a:lnTo>
                <a:lnTo>
                  <a:pt x="154" y="5683"/>
                </a:lnTo>
                <a:lnTo>
                  <a:pt x="224" y="5642"/>
                </a:lnTo>
                <a:lnTo>
                  <a:pt x="245" y="5589"/>
                </a:lnTo>
                <a:lnTo>
                  <a:pt x="229" y="5520"/>
                </a:lnTo>
                <a:lnTo>
                  <a:pt x="270" y="5438"/>
                </a:lnTo>
                <a:lnTo>
                  <a:pt x="311" y="5422"/>
                </a:lnTo>
                <a:lnTo>
                  <a:pt x="344" y="5226"/>
                </a:lnTo>
                <a:lnTo>
                  <a:pt x="319" y="5190"/>
                </a:lnTo>
                <a:lnTo>
                  <a:pt x="348" y="5149"/>
                </a:lnTo>
                <a:lnTo>
                  <a:pt x="303" y="5112"/>
                </a:lnTo>
                <a:lnTo>
                  <a:pt x="323" y="5072"/>
                </a:lnTo>
                <a:lnTo>
                  <a:pt x="377" y="5068"/>
                </a:lnTo>
                <a:lnTo>
                  <a:pt x="455" y="5011"/>
                </a:lnTo>
                <a:lnTo>
                  <a:pt x="426" y="4962"/>
                </a:lnTo>
                <a:lnTo>
                  <a:pt x="426" y="4864"/>
                </a:lnTo>
                <a:lnTo>
                  <a:pt x="471" y="4819"/>
                </a:lnTo>
                <a:lnTo>
                  <a:pt x="509" y="4799"/>
                </a:lnTo>
                <a:lnTo>
                  <a:pt x="603" y="4677"/>
                </a:lnTo>
                <a:lnTo>
                  <a:pt x="611" y="4616"/>
                </a:lnTo>
                <a:lnTo>
                  <a:pt x="657" y="4571"/>
                </a:lnTo>
                <a:lnTo>
                  <a:pt x="698" y="4571"/>
                </a:lnTo>
                <a:lnTo>
                  <a:pt x="739" y="4449"/>
                </a:lnTo>
                <a:lnTo>
                  <a:pt x="723" y="4375"/>
                </a:lnTo>
                <a:lnTo>
                  <a:pt x="788" y="4298"/>
                </a:lnTo>
                <a:lnTo>
                  <a:pt x="821" y="4302"/>
                </a:lnTo>
                <a:lnTo>
                  <a:pt x="875" y="4249"/>
                </a:lnTo>
                <a:lnTo>
                  <a:pt x="904" y="4135"/>
                </a:lnTo>
                <a:lnTo>
                  <a:pt x="945" y="4094"/>
                </a:lnTo>
                <a:lnTo>
                  <a:pt x="912" y="4049"/>
                </a:lnTo>
                <a:lnTo>
                  <a:pt x="949" y="3976"/>
                </a:lnTo>
                <a:lnTo>
                  <a:pt x="982" y="3968"/>
                </a:lnTo>
                <a:lnTo>
                  <a:pt x="1085" y="3846"/>
                </a:lnTo>
                <a:lnTo>
                  <a:pt x="1085" y="3817"/>
                </a:lnTo>
                <a:lnTo>
                  <a:pt x="1036" y="3798"/>
                </a:lnTo>
                <a:lnTo>
                  <a:pt x="1028" y="3761"/>
                </a:lnTo>
                <a:lnTo>
                  <a:pt x="1088" y="3709"/>
                </a:lnTo>
                <a:lnTo>
                  <a:pt x="1118" y="3703"/>
                </a:lnTo>
                <a:lnTo>
                  <a:pt x="1135" y="3670"/>
                </a:lnTo>
                <a:lnTo>
                  <a:pt x="1156" y="3666"/>
                </a:lnTo>
                <a:lnTo>
                  <a:pt x="1182" y="3623"/>
                </a:lnTo>
                <a:lnTo>
                  <a:pt x="1217" y="3625"/>
                </a:lnTo>
                <a:lnTo>
                  <a:pt x="1242" y="3587"/>
                </a:lnTo>
                <a:lnTo>
                  <a:pt x="1232" y="3516"/>
                </a:lnTo>
                <a:lnTo>
                  <a:pt x="1279" y="3466"/>
                </a:lnTo>
                <a:lnTo>
                  <a:pt x="1300" y="3464"/>
                </a:lnTo>
                <a:lnTo>
                  <a:pt x="1335" y="3402"/>
                </a:lnTo>
                <a:lnTo>
                  <a:pt x="1335" y="3329"/>
                </a:lnTo>
                <a:lnTo>
                  <a:pt x="1367" y="3333"/>
                </a:lnTo>
                <a:lnTo>
                  <a:pt x="1429" y="3280"/>
                </a:lnTo>
                <a:lnTo>
                  <a:pt x="1451" y="3217"/>
                </a:lnTo>
                <a:lnTo>
                  <a:pt x="1504" y="3209"/>
                </a:lnTo>
                <a:lnTo>
                  <a:pt x="1536" y="3176"/>
                </a:lnTo>
                <a:lnTo>
                  <a:pt x="1536" y="3091"/>
                </a:lnTo>
                <a:lnTo>
                  <a:pt x="1517" y="3056"/>
                </a:lnTo>
                <a:lnTo>
                  <a:pt x="1530" y="2966"/>
                </a:lnTo>
                <a:lnTo>
                  <a:pt x="1575" y="2908"/>
                </a:lnTo>
                <a:lnTo>
                  <a:pt x="1584" y="2809"/>
                </a:lnTo>
                <a:lnTo>
                  <a:pt x="1558" y="2775"/>
                </a:lnTo>
                <a:lnTo>
                  <a:pt x="1556" y="2721"/>
                </a:lnTo>
                <a:lnTo>
                  <a:pt x="1605" y="2672"/>
                </a:lnTo>
                <a:lnTo>
                  <a:pt x="1601" y="2588"/>
                </a:lnTo>
                <a:lnTo>
                  <a:pt x="1614" y="2560"/>
                </a:lnTo>
                <a:lnTo>
                  <a:pt x="1633" y="2580"/>
                </a:lnTo>
                <a:lnTo>
                  <a:pt x="1680" y="2564"/>
                </a:lnTo>
                <a:lnTo>
                  <a:pt x="1710" y="2511"/>
                </a:lnTo>
                <a:lnTo>
                  <a:pt x="1753" y="2500"/>
                </a:lnTo>
                <a:lnTo>
                  <a:pt x="1773" y="2451"/>
                </a:lnTo>
                <a:lnTo>
                  <a:pt x="1743" y="2423"/>
                </a:lnTo>
                <a:lnTo>
                  <a:pt x="1771" y="2388"/>
                </a:lnTo>
                <a:lnTo>
                  <a:pt x="1777" y="2324"/>
                </a:lnTo>
                <a:lnTo>
                  <a:pt x="1846" y="2307"/>
                </a:lnTo>
                <a:lnTo>
                  <a:pt x="1891" y="2234"/>
                </a:lnTo>
                <a:lnTo>
                  <a:pt x="1944" y="2208"/>
                </a:lnTo>
                <a:lnTo>
                  <a:pt x="1957" y="2184"/>
                </a:lnTo>
                <a:lnTo>
                  <a:pt x="2020" y="2187"/>
                </a:lnTo>
                <a:lnTo>
                  <a:pt x="2084" y="2135"/>
                </a:lnTo>
                <a:lnTo>
                  <a:pt x="2093" y="2066"/>
                </a:lnTo>
                <a:lnTo>
                  <a:pt x="2065" y="2047"/>
                </a:lnTo>
                <a:lnTo>
                  <a:pt x="2067" y="1993"/>
                </a:lnTo>
                <a:lnTo>
                  <a:pt x="2133" y="1963"/>
                </a:lnTo>
                <a:lnTo>
                  <a:pt x="2158" y="1880"/>
                </a:lnTo>
                <a:lnTo>
                  <a:pt x="2195" y="1799"/>
                </a:lnTo>
                <a:lnTo>
                  <a:pt x="2197" y="1526"/>
                </a:lnTo>
                <a:lnTo>
                  <a:pt x="2240" y="1447"/>
                </a:lnTo>
                <a:lnTo>
                  <a:pt x="2309" y="1391"/>
                </a:lnTo>
                <a:lnTo>
                  <a:pt x="2335" y="1391"/>
                </a:lnTo>
                <a:lnTo>
                  <a:pt x="2365" y="1299"/>
                </a:lnTo>
                <a:lnTo>
                  <a:pt x="2319" y="1281"/>
                </a:lnTo>
                <a:lnTo>
                  <a:pt x="2284" y="1225"/>
                </a:lnTo>
                <a:lnTo>
                  <a:pt x="2289" y="1179"/>
                </a:lnTo>
                <a:lnTo>
                  <a:pt x="2258" y="1167"/>
                </a:lnTo>
                <a:lnTo>
                  <a:pt x="2256" y="1075"/>
                </a:lnTo>
                <a:lnTo>
                  <a:pt x="2314" y="1062"/>
                </a:lnTo>
                <a:lnTo>
                  <a:pt x="2353" y="990"/>
                </a:lnTo>
                <a:lnTo>
                  <a:pt x="2381" y="975"/>
                </a:lnTo>
                <a:lnTo>
                  <a:pt x="2406" y="871"/>
                </a:lnTo>
                <a:lnTo>
                  <a:pt x="2350" y="842"/>
                </a:lnTo>
                <a:lnTo>
                  <a:pt x="2330" y="799"/>
                </a:lnTo>
                <a:lnTo>
                  <a:pt x="2299" y="789"/>
                </a:lnTo>
                <a:lnTo>
                  <a:pt x="2291" y="725"/>
                </a:lnTo>
                <a:lnTo>
                  <a:pt x="2327" y="725"/>
                </a:lnTo>
                <a:lnTo>
                  <a:pt x="2355" y="666"/>
                </a:lnTo>
                <a:lnTo>
                  <a:pt x="2386" y="651"/>
                </a:lnTo>
                <a:lnTo>
                  <a:pt x="2395" y="601"/>
                </a:lnTo>
                <a:lnTo>
                  <a:pt x="2456" y="556"/>
                </a:lnTo>
                <a:lnTo>
                  <a:pt x="2496" y="555"/>
                </a:lnTo>
                <a:lnTo>
                  <a:pt x="2527" y="519"/>
                </a:lnTo>
                <a:lnTo>
                  <a:pt x="2560" y="513"/>
                </a:lnTo>
                <a:lnTo>
                  <a:pt x="2587" y="555"/>
                </a:lnTo>
                <a:lnTo>
                  <a:pt x="2691" y="551"/>
                </a:lnTo>
                <a:lnTo>
                  <a:pt x="2752" y="465"/>
                </a:lnTo>
                <a:lnTo>
                  <a:pt x="2828" y="434"/>
                </a:lnTo>
                <a:lnTo>
                  <a:pt x="2893" y="435"/>
                </a:lnTo>
                <a:lnTo>
                  <a:pt x="2920" y="465"/>
                </a:lnTo>
                <a:lnTo>
                  <a:pt x="2975" y="462"/>
                </a:lnTo>
                <a:lnTo>
                  <a:pt x="3112" y="288"/>
                </a:lnTo>
                <a:lnTo>
                  <a:pt x="3209" y="88"/>
                </a:lnTo>
                <a:lnTo>
                  <a:pt x="3408" y="81"/>
                </a:lnTo>
                <a:lnTo>
                  <a:pt x="3470" y="35"/>
                </a:lnTo>
                <a:lnTo>
                  <a:pt x="3618" y="25"/>
                </a:lnTo>
                <a:lnTo>
                  <a:pt x="3659" y="61"/>
                </a:lnTo>
                <a:lnTo>
                  <a:pt x="3702" y="77"/>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0" name="CAS">
            <a:extLst>
              <a:ext uri="{FF2B5EF4-FFF2-40B4-BE49-F238E27FC236}">
                <a16:creationId xmlns:a16="http://schemas.microsoft.com/office/drawing/2014/main" id="{00000000-0008-0000-0200-000078000000}"/>
              </a:ext>
            </a:extLst>
          </xdr:cNvPr>
          <xdr:cNvSpPr>
            <a:spLocks/>
          </xdr:cNvSpPr>
        </xdr:nvSpPr>
        <xdr:spPr bwMode="auto">
          <a:xfrm>
            <a:off x="10051871" y="3604810"/>
            <a:ext cx="989068" cy="625839"/>
          </a:xfrm>
          <a:custGeom>
            <a:avLst/>
            <a:gdLst>
              <a:gd name="T0" fmla="*/ 9588 w 9888"/>
              <a:gd name="T1" fmla="*/ 517 h 6235"/>
              <a:gd name="T2" fmla="*/ 9352 w 9888"/>
              <a:gd name="T3" fmla="*/ 471 h 6235"/>
              <a:gd name="T4" fmla="*/ 9114 w 9888"/>
              <a:gd name="T5" fmla="*/ 256 h 6235"/>
              <a:gd name="T6" fmla="*/ 8898 w 9888"/>
              <a:gd name="T7" fmla="*/ 75 h 6235"/>
              <a:gd name="T8" fmla="*/ 8723 w 9888"/>
              <a:gd name="T9" fmla="*/ 40 h 6235"/>
              <a:gd name="T10" fmla="*/ 8425 w 9888"/>
              <a:gd name="T11" fmla="*/ 75 h 6235"/>
              <a:gd name="T12" fmla="*/ 8077 w 9888"/>
              <a:gd name="T13" fmla="*/ 60 h 6235"/>
              <a:gd name="T14" fmla="*/ 7819 w 9888"/>
              <a:gd name="T15" fmla="*/ 230 h 6235"/>
              <a:gd name="T16" fmla="*/ 7365 w 9888"/>
              <a:gd name="T17" fmla="*/ 238 h 6235"/>
              <a:gd name="T18" fmla="*/ 6899 w 9888"/>
              <a:gd name="T19" fmla="*/ 204 h 6235"/>
              <a:gd name="T20" fmla="*/ 6661 w 9888"/>
              <a:gd name="T21" fmla="*/ 247 h 6235"/>
              <a:gd name="T22" fmla="*/ 6293 w 9888"/>
              <a:gd name="T23" fmla="*/ 241 h 6235"/>
              <a:gd name="T24" fmla="*/ 6067 w 9888"/>
              <a:gd name="T25" fmla="*/ 123 h 6235"/>
              <a:gd name="T26" fmla="*/ 5671 w 9888"/>
              <a:gd name="T27" fmla="*/ 95 h 6235"/>
              <a:gd name="T28" fmla="*/ 5388 w 9888"/>
              <a:gd name="T29" fmla="*/ 173 h 6235"/>
              <a:gd name="T30" fmla="*/ 4983 w 9888"/>
              <a:gd name="T31" fmla="*/ 223 h 6235"/>
              <a:gd name="T32" fmla="*/ 4612 w 9888"/>
              <a:gd name="T33" fmla="*/ 379 h 6235"/>
              <a:gd name="T34" fmla="*/ 4059 w 9888"/>
              <a:gd name="T35" fmla="*/ 398 h 6235"/>
              <a:gd name="T36" fmla="*/ 3642 w 9888"/>
              <a:gd name="T37" fmla="*/ 489 h 6235"/>
              <a:gd name="T38" fmla="*/ 3063 w 9888"/>
              <a:gd name="T39" fmla="*/ 614 h 6235"/>
              <a:gd name="T40" fmla="*/ 2444 w 9888"/>
              <a:gd name="T41" fmla="*/ 556 h 6235"/>
              <a:gd name="T42" fmla="*/ 2232 w 9888"/>
              <a:gd name="T43" fmla="*/ 223 h 6235"/>
              <a:gd name="T44" fmla="*/ 2103 w 9888"/>
              <a:gd name="T45" fmla="*/ 225 h 6235"/>
              <a:gd name="T46" fmla="*/ 2133 w 9888"/>
              <a:gd name="T47" fmla="*/ 509 h 6235"/>
              <a:gd name="T48" fmla="*/ 2298 w 9888"/>
              <a:gd name="T49" fmla="*/ 697 h 6235"/>
              <a:gd name="T50" fmla="*/ 2223 w 9888"/>
              <a:gd name="T51" fmla="*/ 948 h 6235"/>
              <a:gd name="T52" fmla="*/ 2114 w 9888"/>
              <a:gd name="T53" fmla="*/ 1270 h 6235"/>
              <a:gd name="T54" fmla="*/ 2085 w 9888"/>
              <a:gd name="T55" fmla="*/ 1505 h 6235"/>
              <a:gd name="T56" fmla="*/ 2342 w 9888"/>
              <a:gd name="T57" fmla="*/ 1643 h 6235"/>
              <a:gd name="T58" fmla="*/ 2542 w 9888"/>
              <a:gd name="T59" fmla="*/ 1876 h 6235"/>
              <a:gd name="T60" fmla="*/ 2454 w 9888"/>
              <a:gd name="T61" fmla="*/ 2142 h 6235"/>
              <a:gd name="T62" fmla="*/ 2373 w 9888"/>
              <a:gd name="T63" fmla="*/ 2473 h 6235"/>
              <a:gd name="T64" fmla="*/ 2149 w 9888"/>
              <a:gd name="T65" fmla="*/ 2339 h 6235"/>
              <a:gd name="T66" fmla="*/ 1931 w 9888"/>
              <a:gd name="T67" fmla="*/ 2459 h 6235"/>
              <a:gd name="T68" fmla="*/ 1648 w 9888"/>
              <a:gd name="T69" fmla="*/ 2783 h 6235"/>
              <a:gd name="T70" fmla="*/ 1538 w 9888"/>
              <a:gd name="T71" fmla="*/ 2931 h 6235"/>
              <a:gd name="T72" fmla="*/ 1163 w 9888"/>
              <a:gd name="T73" fmla="*/ 3179 h 6235"/>
              <a:gd name="T74" fmla="*/ 863 w 9888"/>
              <a:gd name="T75" fmla="*/ 2835 h 6235"/>
              <a:gd name="T76" fmla="*/ 622 w 9888"/>
              <a:gd name="T77" fmla="*/ 2952 h 6235"/>
              <a:gd name="T78" fmla="*/ 477 w 9888"/>
              <a:gd name="T79" fmla="*/ 3434 h 6235"/>
              <a:gd name="T80" fmla="*/ 525 w 9888"/>
              <a:gd name="T81" fmla="*/ 3723 h 6235"/>
              <a:gd name="T82" fmla="*/ 339 w 9888"/>
              <a:gd name="T83" fmla="*/ 4082 h 6235"/>
              <a:gd name="T84" fmla="*/ 142 w 9888"/>
              <a:gd name="T85" fmla="*/ 4171 h 6235"/>
              <a:gd name="T86" fmla="*/ 34 w 9888"/>
              <a:gd name="T87" fmla="*/ 4663 h 6235"/>
              <a:gd name="T88" fmla="*/ 330 w 9888"/>
              <a:gd name="T89" fmla="*/ 5304 h 6235"/>
              <a:gd name="T90" fmla="*/ 1064 w 9888"/>
              <a:gd name="T91" fmla="*/ 6177 h 6235"/>
              <a:gd name="T92" fmla="*/ 1417 w 9888"/>
              <a:gd name="T93" fmla="*/ 6147 h 6235"/>
              <a:gd name="T94" fmla="*/ 1877 w 9888"/>
              <a:gd name="T95" fmla="*/ 6126 h 6235"/>
              <a:gd name="T96" fmla="*/ 2242 w 9888"/>
              <a:gd name="T97" fmla="*/ 6040 h 6235"/>
              <a:gd name="T98" fmla="*/ 2871 w 9888"/>
              <a:gd name="T99" fmla="*/ 5763 h 6235"/>
              <a:gd name="T100" fmla="*/ 3536 w 9888"/>
              <a:gd name="T101" fmla="*/ 5715 h 6235"/>
              <a:gd name="T102" fmla="*/ 4270 w 9888"/>
              <a:gd name="T103" fmla="*/ 5222 h 6235"/>
              <a:gd name="T104" fmla="*/ 5380 w 9888"/>
              <a:gd name="T105" fmla="*/ 4706 h 6235"/>
              <a:gd name="T106" fmla="*/ 6381 w 9888"/>
              <a:gd name="T107" fmla="*/ 3996 h 6235"/>
              <a:gd name="T108" fmla="*/ 6641 w 9888"/>
              <a:gd name="T109" fmla="*/ 3650 h 6235"/>
              <a:gd name="T110" fmla="*/ 7225 w 9888"/>
              <a:gd name="T111" fmla="*/ 3204 h 6235"/>
              <a:gd name="T112" fmla="*/ 7287 w 9888"/>
              <a:gd name="T113" fmla="*/ 2860 h 6235"/>
              <a:gd name="T114" fmla="*/ 8003 w 9888"/>
              <a:gd name="T115" fmla="*/ 2439 h 6235"/>
              <a:gd name="T116" fmla="*/ 8711 w 9888"/>
              <a:gd name="T117" fmla="*/ 2216 h 6235"/>
              <a:gd name="T118" fmla="*/ 9408 w 9888"/>
              <a:gd name="T119" fmla="*/ 1533 h 6235"/>
              <a:gd name="T120" fmla="*/ 9888 w 9888"/>
              <a:gd name="T121" fmla="*/ 819 h 62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9888" h="6235">
                <a:moveTo>
                  <a:pt x="9786" y="795"/>
                </a:moveTo>
                <a:lnTo>
                  <a:pt x="9700" y="727"/>
                </a:lnTo>
                <a:lnTo>
                  <a:pt x="9705" y="617"/>
                </a:lnTo>
                <a:lnTo>
                  <a:pt x="9685" y="600"/>
                </a:lnTo>
                <a:lnTo>
                  <a:pt x="9645" y="606"/>
                </a:lnTo>
                <a:lnTo>
                  <a:pt x="9553" y="560"/>
                </a:lnTo>
                <a:lnTo>
                  <a:pt x="9588" y="517"/>
                </a:lnTo>
                <a:lnTo>
                  <a:pt x="9548" y="488"/>
                </a:lnTo>
                <a:lnTo>
                  <a:pt x="9484" y="511"/>
                </a:lnTo>
                <a:lnTo>
                  <a:pt x="9441" y="505"/>
                </a:lnTo>
                <a:lnTo>
                  <a:pt x="9430" y="425"/>
                </a:lnTo>
                <a:lnTo>
                  <a:pt x="9407" y="422"/>
                </a:lnTo>
                <a:lnTo>
                  <a:pt x="9378" y="474"/>
                </a:lnTo>
                <a:lnTo>
                  <a:pt x="9352" y="471"/>
                </a:lnTo>
                <a:lnTo>
                  <a:pt x="9315" y="436"/>
                </a:lnTo>
                <a:lnTo>
                  <a:pt x="9217" y="442"/>
                </a:lnTo>
                <a:lnTo>
                  <a:pt x="9200" y="419"/>
                </a:lnTo>
                <a:lnTo>
                  <a:pt x="9295" y="362"/>
                </a:lnTo>
                <a:lnTo>
                  <a:pt x="9191" y="339"/>
                </a:lnTo>
                <a:lnTo>
                  <a:pt x="9194" y="284"/>
                </a:lnTo>
                <a:lnTo>
                  <a:pt x="9114" y="256"/>
                </a:lnTo>
                <a:lnTo>
                  <a:pt x="9108" y="215"/>
                </a:lnTo>
                <a:lnTo>
                  <a:pt x="9065" y="224"/>
                </a:lnTo>
                <a:lnTo>
                  <a:pt x="9010" y="195"/>
                </a:lnTo>
                <a:lnTo>
                  <a:pt x="9036" y="161"/>
                </a:lnTo>
                <a:lnTo>
                  <a:pt x="8973" y="100"/>
                </a:lnTo>
                <a:lnTo>
                  <a:pt x="8898" y="109"/>
                </a:lnTo>
                <a:lnTo>
                  <a:pt x="8898" y="75"/>
                </a:lnTo>
                <a:lnTo>
                  <a:pt x="8936" y="37"/>
                </a:lnTo>
                <a:lnTo>
                  <a:pt x="8875" y="14"/>
                </a:lnTo>
                <a:lnTo>
                  <a:pt x="8858" y="75"/>
                </a:lnTo>
                <a:lnTo>
                  <a:pt x="8818" y="77"/>
                </a:lnTo>
                <a:lnTo>
                  <a:pt x="8792" y="32"/>
                </a:lnTo>
                <a:lnTo>
                  <a:pt x="8732" y="57"/>
                </a:lnTo>
                <a:lnTo>
                  <a:pt x="8723" y="40"/>
                </a:lnTo>
                <a:lnTo>
                  <a:pt x="8646" y="37"/>
                </a:lnTo>
                <a:lnTo>
                  <a:pt x="8631" y="66"/>
                </a:lnTo>
                <a:lnTo>
                  <a:pt x="8594" y="72"/>
                </a:lnTo>
                <a:lnTo>
                  <a:pt x="8560" y="103"/>
                </a:lnTo>
                <a:lnTo>
                  <a:pt x="8493" y="63"/>
                </a:lnTo>
                <a:lnTo>
                  <a:pt x="8448" y="60"/>
                </a:lnTo>
                <a:lnTo>
                  <a:pt x="8425" y="75"/>
                </a:lnTo>
                <a:lnTo>
                  <a:pt x="8396" y="75"/>
                </a:lnTo>
                <a:lnTo>
                  <a:pt x="8376" y="43"/>
                </a:lnTo>
                <a:lnTo>
                  <a:pt x="8278" y="40"/>
                </a:lnTo>
                <a:lnTo>
                  <a:pt x="8258" y="0"/>
                </a:lnTo>
                <a:lnTo>
                  <a:pt x="8203" y="17"/>
                </a:lnTo>
                <a:lnTo>
                  <a:pt x="8178" y="57"/>
                </a:lnTo>
                <a:lnTo>
                  <a:pt x="8077" y="60"/>
                </a:lnTo>
                <a:lnTo>
                  <a:pt x="8068" y="86"/>
                </a:lnTo>
                <a:lnTo>
                  <a:pt x="8011" y="129"/>
                </a:lnTo>
                <a:lnTo>
                  <a:pt x="7948" y="121"/>
                </a:lnTo>
                <a:lnTo>
                  <a:pt x="7945" y="161"/>
                </a:lnTo>
                <a:cubicBezTo>
                  <a:pt x="7945" y="161"/>
                  <a:pt x="7919" y="195"/>
                  <a:pt x="7908" y="195"/>
                </a:cubicBezTo>
                <a:cubicBezTo>
                  <a:pt x="7896" y="195"/>
                  <a:pt x="7844" y="192"/>
                  <a:pt x="7844" y="192"/>
                </a:cubicBezTo>
                <a:lnTo>
                  <a:pt x="7819" y="230"/>
                </a:lnTo>
                <a:lnTo>
                  <a:pt x="7747" y="238"/>
                </a:lnTo>
                <a:lnTo>
                  <a:pt x="7735" y="212"/>
                </a:lnTo>
                <a:lnTo>
                  <a:pt x="7606" y="201"/>
                </a:lnTo>
                <a:lnTo>
                  <a:pt x="7508" y="224"/>
                </a:lnTo>
                <a:lnTo>
                  <a:pt x="7457" y="264"/>
                </a:lnTo>
                <a:lnTo>
                  <a:pt x="7419" y="238"/>
                </a:lnTo>
                <a:lnTo>
                  <a:pt x="7365" y="238"/>
                </a:lnTo>
                <a:lnTo>
                  <a:pt x="7319" y="273"/>
                </a:lnTo>
                <a:lnTo>
                  <a:pt x="7164" y="270"/>
                </a:lnTo>
                <a:lnTo>
                  <a:pt x="7109" y="290"/>
                </a:lnTo>
                <a:lnTo>
                  <a:pt x="7017" y="258"/>
                </a:lnTo>
                <a:lnTo>
                  <a:pt x="7026" y="207"/>
                </a:lnTo>
                <a:lnTo>
                  <a:pt x="6943" y="181"/>
                </a:lnTo>
                <a:lnTo>
                  <a:pt x="6899" y="204"/>
                </a:lnTo>
                <a:lnTo>
                  <a:pt x="6882" y="189"/>
                </a:lnTo>
                <a:lnTo>
                  <a:pt x="6851" y="195"/>
                </a:lnTo>
                <a:lnTo>
                  <a:pt x="6854" y="241"/>
                </a:lnTo>
                <a:lnTo>
                  <a:pt x="6747" y="253"/>
                </a:lnTo>
                <a:lnTo>
                  <a:pt x="6744" y="287"/>
                </a:lnTo>
                <a:lnTo>
                  <a:pt x="6690" y="293"/>
                </a:lnTo>
                <a:lnTo>
                  <a:pt x="6661" y="247"/>
                </a:lnTo>
                <a:lnTo>
                  <a:pt x="6581" y="235"/>
                </a:lnTo>
                <a:lnTo>
                  <a:pt x="6543" y="261"/>
                </a:lnTo>
                <a:lnTo>
                  <a:pt x="6477" y="273"/>
                </a:lnTo>
                <a:lnTo>
                  <a:pt x="6472" y="253"/>
                </a:lnTo>
                <a:lnTo>
                  <a:pt x="6428" y="244"/>
                </a:lnTo>
                <a:lnTo>
                  <a:pt x="6391" y="276"/>
                </a:lnTo>
                <a:lnTo>
                  <a:pt x="6293" y="241"/>
                </a:lnTo>
                <a:lnTo>
                  <a:pt x="6293" y="192"/>
                </a:lnTo>
                <a:lnTo>
                  <a:pt x="6230" y="178"/>
                </a:lnTo>
                <a:lnTo>
                  <a:pt x="6222" y="144"/>
                </a:lnTo>
                <a:lnTo>
                  <a:pt x="6193" y="178"/>
                </a:lnTo>
                <a:lnTo>
                  <a:pt x="6121" y="184"/>
                </a:lnTo>
                <a:lnTo>
                  <a:pt x="6092" y="166"/>
                </a:lnTo>
                <a:lnTo>
                  <a:pt x="6067" y="123"/>
                </a:lnTo>
                <a:lnTo>
                  <a:pt x="6018" y="120"/>
                </a:lnTo>
                <a:lnTo>
                  <a:pt x="5990" y="148"/>
                </a:lnTo>
                <a:lnTo>
                  <a:pt x="5949" y="123"/>
                </a:lnTo>
                <a:lnTo>
                  <a:pt x="5937" y="169"/>
                </a:lnTo>
                <a:lnTo>
                  <a:pt x="5823" y="179"/>
                </a:lnTo>
                <a:lnTo>
                  <a:pt x="5801" y="126"/>
                </a:lnTo>
                <a:lnTo>
                  <a:pt x="5671" y="95"/>
                </a:lnTo>
                <a:lnTo>
                  <a:pt x="5606" y="126"/>
                </a:lnTo>
                <a:lnTo>
                  <a:pt x="5581" y="154"/>
                </a:lnTo>
                <a:lnTo>
                  <a:pt x="5550" y="160"/>
                </a:lnTo>
                <a:lnTo>
                  <a:pt x="5541" y="103"/>
                </a:lnTo>
                <a:lnTo>
                  <a:pt x="5512" y="117"/>
                </a:lnTo>
                <a:lnTo>
                  <a:pt x="5497" y="159"/>
                </a:lnTo>
                <a:lnTo>
                  <a:pt x="5388" y="173"/>
                </a:lnTo>
                <a:lnTo>
                  <a:pt x="5215" y="292"/>
                </a:lnTo>
                <a:lnTo>
                  <a:pt x="5174" y="281"/>
                </a:lnTo>
                <a:lnTo>
                  <a:pt x="5166" y="257"/>
                </a:lnTo>
                <a:lnTo>
                  <a:pt x="5080" y="241"/>
                </a:lnTo>
                <a:lnTo>
                  <a:pt x="5064" y="284"/>
                </a:lnTo>
                <a:lnTo>
                  <a:pt x="5015" y="292"/>
                </a:lnTo>
                <a:lnTo>
                  <a:pt x="4983" y="223"/>
                </a:lnTo>
                <a:lnTo>
                  <a:pt x="4960" y="234"/>
                </a:lnTo>
                <a:lnTo>
                  <a:pt x="4966" y="312"/>
                </a:lnTo>
                <a:lnTo>
                  <a:pt x="4838" y="373"/>
                </a:lnTo>
                <a:lnTo>
                  <a:pt x="4777" y="380"/>
                </a:lnTo>
                <a:lnTo>
                  <a:pt x="4716" y="309"/>
                </a:lnTo>
                <a:lnTo>
                  <a:pt x="4683" y="316"/>
                </a:lnTo>
                <a:lnTo>
                  <a:pt x="4612" y="379"/>
                </a:lnTo>
                <a:lnTo>
                  <a:pt x="4542" y="384"/>
                </a:lnTo>
                <a:lnTo>
                  <a:pt x="4456" y="286"/>
                </a:lnTo>
                <a:lnTo>
                  <a:pt x="4355" y="288"/>
                </a:lnTo>
                <a:lnTo>
                  <a:pt x="4337" y="330"/>
                </a:lnTo>
                <a:lnTo>
                  <a:pt x="4238" y="395"/>
                </a:lnTo>
                <a:lnTo>
                  <a:pt x="4136" y="355"/>
                </a:lnTo>
                <a:lnTo>
                  <a:pt x="4059" y="398"/>
                </a:lnTo>
                <a:lnTo>
                  <a:pt x="3997" y="383"/>
                </a:lnTo>
                <a:lnTo>
                  <a:pt x="3970" y="343"/>
                </a:lnTo>
                <a:lnTo>
                  <a:pt x="3929" y="404"/>
                </a:lnTo>
                <a:lnTo>
                  <a:pt x="3780" y="407"/>
                </a:lnTo>
                <a:lnTo>
                  <a:pt x="3745" y="459"/>
                </a:lnTo>
                <a:lnTo>
                  <a:pt x="3673" y="458"/>
                </a:lnTo>
                <a:lnTo>
                  <a:pt x="3642" y="489"/>
                </a:lnTo>
                <a:lnTo>
                  <a:pt x="3583" y="503"/>
                </a:lnTo>
                <a:lnTo>
                  <a:pt x="3508" y="430"/>
                </a:lnTo>
                <a:lnTo>
                  <a:pt x="3471" y="434"/>
                </a:lnTo>
                <a:lnTo>
                  <a:pt x="3429" y="467"/>
                </a:lnTo>
                <a:lnTo>
                  <a:pt x="3380" y="467"/>
                </a:lnTo>
                <a:lnTo>
                  <a:pt x="3194" y="607"/>
                </a:lnTo>
                <a:lnTo>
                  <a:pt x="3063" y="614"/>
                </a:lnTo>
                <a:lnTo>
                  <a:pt x="2939" y="747"/>
                </a:lnTo>
                <a:lnTo>
                  <a:pt x="2861" y="748"/>
                </a:lnTo>
                <a:lnTo>
                  <a:pt x="2833" y="784"/>
                </a:lnTo>
                <a:lnTo>
                  <a:pt x="2791" y="780"/>
                </a:lnTo>
                <a:lnTo>
                  <a:pt x="2690" y="672"/>
                </a:lnTo>
                <a:lnTo>
                  <a:pt x="2480" y="610"/>
                </a:lnTo>
                <a:lnTo>
                  <a:pt x="2444" y="556"/>
                </a:lnTo>
                <a:lnTo>
                  <a:pt x="2440" y="512"/>
                </a:lnTo>
                <a:lnTo>
                  <a:pt x="2407" y="489"/>
                </a:lnTo>
                <a:lnTo>
                  <a:pt x="2420" y="378"/>
                </a:lnTo>
                <a:lnTo>
                  <a:pt x="2379" y="342"/>
                </a:lnTo>
                <a:lnTo>
                  <a:pt x="2319" y="342"/>
                </a:lnTo>
                <a:lnTo>
                  <a:pt x="2237" y="285"/>
                </a:lnTo>
                <a:lnTo>
                  <a:pt x="2232" y="223"/>
                </a:lnTo>
                <a:lnTo>
                  <a:pt x="2188" y="174"/>
                </a:lnTo>
                <a:lnTo>
                  <a:pt x="2180" y="56"/>
                </a:lnTo>
                <a:lnTo>
                  <a:pt x="2149" y="61"/>
                </a:lnTo>
                <a:lnTo>
                  <a:pt x="2076" y="140"/>
                </a:lnTo>
                <a:lnTo>
                  <a:pt x="2076" y="160"/>
                </a:lnTo>
                <a:lnTo>
                  <a:pt x="2100" y="168"/>
                </a:lnTo>
                <a:lnTo>
                  <a:pt x="2103" y="225"/>
                </a:lnTo>
                <a:lnTo>
                  <a:pt x="2085" y="239"/>
                </a:lnTo>
                <a:lnTo>
                  <a:pt x="2076" y="342"/>
                </a:lnTo>
                <a:lnTo>
                  <a:pt x="2050" y="364"/>
                </a:lnTo>
                <a:lnTo>
                  <a:pt x="2039" y="399"/>
                </a:lnTo>
                <a:lnTo>
                  <a:pt x="2103" y="436"/>
                </a:lnTo>
                <a:lnTo>
                  <a:pt x="2107" y="493"/>
                </a:lnTo>
                <a:lnTo>
                  <a:pt x="2133" y="509"/>
                </a:lnTo>
                <a:lnTo>
                  <a:pt x="2144" y="561"/>
                </a:lnTo>
                <a:lnTo>
                  <a:pt x="2122" y="583"/>
                </a:lnTo>
                <a:lnTo>
                  <a:pt x="2122" y="629"/>
                </a:lnTo>
                <a:lnTo>
                  <a:pt x="2155" y="660"/>
                </a:lnTo>
                <a:lnTo>
                  <a:pt x="2232" y="660"/>
                </a:lnTo>
                <a:lnTo>
                  <a:pt x="2241" y="680"/>
                </a:lnTo>
                <a:lnTo>
                  <a:pt x="2298" y="697"/>
                </a:lnTo>
                <a:lnTo>
                  <a:pt x="2311" y="743"/>
                </a:lnTo>
                <a:lnTo>
                  <a:pt x="2285" y="790"/>
                </a:lnTo>
                <a:lnTo>
                  <a:pt x="2193" y="825"/>
                </a:lnTo>
                <a:lnTo>
                  <a:pt x="2168" y="855"/>
                </a:lnTo>
                <a:lnTo>
                  <a:pt x="2188" y="875"/>
                </a:lnTo>
                <a:lnTo>
                  <a:pt x="2193" y="932"/>
                </a:lnTo>
                <a:lnTo>
                  <a:pt x="2223" y="948"/>
                </a:lnTo>
                <a:lnTo>
                  <a:pt x="2228" y="1000"/>
                </a:lnTo>
                <a:lnTo>
                  <a:pt x="2177" y="1057"/>
                </a:lnTo>
                <a:lnTo>
                  <a:pt x="2177" y="1136"/>
                </a:lnTo>
                <a:lnTo>
                  <a:pt x="2125" y="1172"/>
                </a:lnTo>
                <a:lnTo>
                  <a:pt x="2118" y="1209"/>
                </a:lnTo>
                <a:lnTo>
                  <a:pt x="2142" y="1253"/>
                </a:lnTo>
                <a:lnTo>
                  <a:pt x="2114" y="1270"/>
                </a:lnTo>
                <a:lnTo>
                  <a:pt x="2017" y="1281"/>
                </a:lnTo>
                <a:lnTo>
                  <a:pt x="1914" y="1354"/>
                </a:lnTo>
                <a:lnTo>
                  <a:pt x="1898" y="1409"/>
                </a:lnTo>
                <a:lnTo>
                  <a:pt x="1953" y="1426"/>
                </a:lnTo>
                <a:lnTo>
                  <a:pt x="1969" y="1448"/>
                </a:lnTo>
                <a:lnTo>
                  <a:pt x="2076" y="1461"/>
                </a:lnTo>
                <a:lnTo>
                  <a:pt x="2085" y="1505"/>
                </a:lnTo>
                <a:lnTo>
                  <a:pt x="2162" y="1551"/>
                </a:lnTo>
                <a:lnTo>
                  <a:pt x="2212" y="1564"/>
                </a:lnTo>
                <a:lnTo>
                  <a:pt x="2239" y="1547"/>
                </a:lnTo>
                <a:lnTo>
                  <a:pt x="2261" y="1573"/>
                </a:lnTo>
                <a:lnTo>
                  <a:pt x="2302" y="1584"/>
                </a:lnTo>
                <a:lnTo>
                  <a:pt x="2340" y="1626"/>
                </a:lnTo>
                <a:lnTo>
                  <a:pt x="2342" y="1643"/>
                </a:lnTo>
                <a:lnTo>
                  <a:pt x="2401" y="1654"/>
                </a:lnTo>
                <a:lnTo>
                  <a:pt x="2412" y="1679"/>
                </a:lnTo>
                <a:lnTo>
                  <a:pt x="2399" y="1714"/>
                </a:lnTo>
                <a:lnTo>
                  <a:pt x="2423" y="1744"/>
                </a:lnTo>
                <a:lnTo>
                  <a:pt x="2476" y="1747"/>
                </a:lnTo>
                <a:lnTo>
                  <a:pt x="2506" y="1850"/>
                </a:lnTo>
                <a:lnTo>
                  <a:pt x="2542" y="1876"/>
                </a:lnTo>
                <a:lnTo>
                  <a:pt x="2544" y="1907"/>
                </a:lnTo>
                <a:lnTo>
                  <a:pt x="2498" y="1979"/>
                </a:lnTo>
                <a:lnTo>
                  <a:pt x="2471" y="1975"/>
                </a:lnTo>
                <a:lnTo>
                  <a:pt x="2421" y="2006"/>
                </a:lnTo>
                <a:lnTo>
                  <a:pt x="2423" y="2028"/>
                </a:lnTo>
                <a:lnTo>
                  <a:pt x="2447" y="2036"/>
                </a:lnTo>
                <a:lnTo>
                  <a:pt x="2454" y="2142"/>
                </a:lnTo>
                <a:lnTo>
                  <a:pt x="2379" y="2162"/>
                </a:lnTo>
                <a:lnTo>
                  <a:pt x="2368" y="2210"/>
                </a:lnTo>
                <a:lnTo>
                  <a:pt x="2406" y="2232"/>
                </a:lnTo>
                <a:lnTo>
                  <a:pt x="2414" y="2278"/>
                </a:lnTo>
                <a:lnTo>
                  <a:pt x="2390" y="2293"/>
                </a:lnTo>
                <a:lnTo>
                  <a:pt x="2397" y="2465"/>
                </a:lnTo>
                <a:lnTo>
                  <a:pt x="2373" y="2473"/>
                </a:lnTo>
                <a:lnTo>
                  <a:pt x="2366" y="2502"/>
                </a:lnTo>
                <a:lnTo>
                  <a:pt x="2296" y="2526"/>
                </a:lnTo>
                <a:lnTo>
                  <a:pt x="2276" y="2480"/>
                </a:lnTo>
                <a:lnTo>
                  <a:pt x="2223" y="2460"/>
                </a:lnTo>
                <a:lnTo>
                  <a:pt x="2184" y="2410"/>
                </a:lnTo>
                <a:lnTo>
                  <a:pt x="2186" y="2377"/>
                </a:lnTo>
                <a:lnTo>
                  <a:pt x="2149" y="2339"/>
                </a:lnTo>
                <a:lnTo>
                  <a:pt x="2107" y="2342"/>
                </a:lnTo>
                <a:lnTo>
                  <a:pt x="2106" y="2275"/>
                </a:lnTo>
                <a:lnTo>
                  <a:pt x="2072" y="2273"/>
                </a:lnTo>
                <a:lnTo>
                  <a:pt x="2007" y="2349"/>
                </a:lnTo>
                <a:lnTo>
                  <a:pt x="2010" y="2387"/>
                </a:lnTo>
                <a:lnTo>
                  <a:pt x="1965" y="2452"/>
                </a:lnTo>
                <a:lnTo>
                  <a:pt x="1931" y="2459"/>
                </a:lnTo>
                <a:lnTo>
                  <a:pt x="1817" y="2569"/>
                </a:lnTo>
                <a:lnTo>
                  <a:pt x="1817" y="2618"/>
                </a:lnTo>
                <a:lnTo>
                  <a:pt x="1786" y="2673"/>
                </a:lnTo>
                <a:lnTo>
                  <a:pt x="1745" y="2683"/>
                </a:lnTo>
                <a:lnTo>
                  <a:pt x="1717" y="2714"/>
                </a:lnTo>
                <a:lnTo>
                  <a:pt x="1717" y="2752"/>
                </a:lnTo>
                <a:lnTo>
                  <a:pt x="1648" y="2783"/>
                </a:lnTo>
                <a:lnTo>
                  <a:pt x="1607" y="2845"/>
                </a:lnTo>
                <a:lnTo>
                  <a:pt x="1559" y="2841"/>
                </a:lnTo>
                <a:lnTo>
                  <a:pt x="1524" y="2869"/>
                </a:lnTo>
                <a:lnTo>
                  <a:pt x="1552" y="2876"/>
                </a:lnTo>
                <a:lnTo>
                  <a:pt x="1579" y="2910"/>
                </a:lnTo>
                <a:lnTo>
                  <a:pt x="1552" y="2952"/>
                </a:lnTo>
                <a:lnTo>
                  <a:pt x="1538" y="2931"/>
                </a:lnTo>
                <a:lnTo>
                  <a:pt x="1504" y="2955"/>
                </a:lnTo>
                <a:lnTo>
                  <a:pt x="1404" y="2976"/>
                </a:lnTo>
                <a:lnTo>
                  <a:pt x="1366" y="3003"/>
                </a:lnTo>
                <a:lnTo>
                  <a:pt x="1349" y="3083"/>
                </a:lnTo>
                <a:lnTo>
                  <a:pt x="1232" y="3151"/>
                </a:lnTo>
                <a:lnTo>
                  <a:pt x="1221" y="3179"/>
                </a:lnTo>
                <a:lnTo>
                  <a:pt x="1163" y="3179"/>
                </a:lnTo>
                <a:lnTo>
                  <a:pt x="1114" y="3131"/>
                </a:lnTo>
                <a:lnTo>
                  <a:pt x="1114" y="3079"/>
                </a:lnTo>
                <a:lnTo>
                  <a:pt x="1049" y="3038"/>
                </a:lnTo>
                <a:lnTo>
                  <a:pt x="1004" y="3034"/>
                </a:lnTo>
                <a:lnTo>
                  <a:pt x="963" y="2965"/>
                </a:lnTo>
                <a:lnTo>
                  <a:pt x="963" y="2921"/>
                </a:lnTo>
                <a:lnTo>
                  <a:pt x="863" y="2835"/>
                </a:lnTo>
                <a:lnTo>
                  <a:pt x="822" y="2855"/>
                </a:lnTo>
                <a:lnTo>
                  <a:pt x="822" y="2897"/>
                </a:lnTo>
                <a:lnTo>
                  <a:pt x="763" y="2921"/>
                </a:lnTo>
                <a:lnTo>
                  <a:pt x="715" y="2972"/>
                </a:lnTo>
                <a:lnTo>
                  <a:pt x="667" y="2979"/>
                </a:lnTo>
                <a:lnTo>
                  <a:pt x="646" y="2938"/>
                </a:lnTo>
                <a:lnTo>
                  <a:pt x="622" y="2952"/>
                </a:lnTo>
                <a:lnTo>
                  <a:pt x="615" y="3058"/>
                </a:lnTo>
                <a:lnTo>
                  <a:pt x="574" y="3120"/>
                </a:lnTo>
                <a:lnTo>
                  <a:pt x="594" y="3176"/>
                </a:lnTo>
                <a:lnTo>
                  <a:pt x="591" y="3210"/>
                </a:lnTo>
                <a:lnTo>
                  <a:pt x="556" y="3231"/>
                </a:lnTo>
                <a:lnTo>
                  <a:pt x="477" y="3386"/>
                </a:lnTo>
                <a:lnTo>
                  <a:pt x="477" y="3434"/>
                </a:lnTo>
                <a:lnTo>
                  <a:pt x="412" y="3472"/>
                </a:lnTo>
                <a:lnTo>
                  <a:pt x="360" y="3575"/>
                </a:lnTo>
                <a:lnTo>
                  <a:pt x="367" y="3630"/>
                </a:lnTo>
                <a:lnTo>
                  <a:pt x="408" y="3630"/>
                </a:lnTo>
                <a:lnTo>
                  <a:pt x="415" y="3668"/>
                </a:lnTo>
                <a:lnTo>
                  <a:pt x="491" y="3737"/>
                </a:lnTo>
                <a:lnTo>
                  <a:pt x="525" y="3723"/>
                </a:lnTo>
                <a:lnTo>
                  <a:pt x="563" y="3758"/>
                </a:lnTo>
                <a:cubicBezTo>
                  <a:pt x="563" y="3758"/>
                  <a:pt x="543" y="3840"/>
                  <a:pt x="543" y="3854"/>
                </a:cubicBezTo>
                <a:cubicBezTo>
                  <a:pt x="543" y="3868"/>
                  <a:pt x="501" y="3878"/>
                  <a:pt x="501" y="3878"/>
                </a:cubicBezTo>
                <a:lnTo>
                  <a:pt x="508" y="3927"/>
                </a:lnTo>
                <a:lnTo>
                  <a:pt x="484" y="3958"/>
                </a:lnTo>
                <a:lnTo>
                  <a:pt x="450" y="3968"/>
                </a:lnTo>
                <a:lnTo>
                  <a:pt x="339" y="4082"/>
                </a:lnTo>
                <a:lnTo>
                  <a:pt x="343" y="4116"/>
                </a:lnTo>
                <a:lnTo>
                  <a:pt x="305" y="4130"/>
                </a:lnTo>
                <a:lnTo>
                  <a:pt x="296" y="4109"/>
                </a:lnTo>
                <a:lnTo>
                  <a:pt x="223" y="4115"/>
                </a:lnTo>
                <a:lnTo>
                  <a:pt x="186" y="4070"/>
                </a:lnTo>
                <a:lnTo>
                  <a:pt x="142" y="4097"/>
                </a:lnTo>
                <a:lnTo>
                  <a:pt x="142" y="4171"/>
                </a:lnTo>
                <a:lnTo>
                  <a:pt x="113" y="4214"/>
                </a:lnTo>
                <a:lnTo>
                  <a:pt x="117" y="4434"/>
                </a:lnTo>
                <a:lnTo>
                  <a:pt x="33" y="4554"/>
                </a:lnTo>
                <a:lnTo>
                  <a:pt x="29" y="4602"/>
                </a:lnTo>
                <a:lnTo>
                  <a:pt x="0" y="4614"/>
                </a:lnTo>
                <a:lnTo>
                  <a:pt x="0" y="4646"/>
                </a:lnTo>
                <a:lnTo>
                  <a:pt x="34" y="4663"/>
                </a:lnTo>
                <a:lnTo>
                  <a:pt x="94" y="4819"/>
                </a:lnTo>
                <a:lnTo>
                  <a:pt x="50" y="4865"/>
                </a:lnTo>
                <a:lnTo>
                  <a:pt x="49" y="4934"/>
                </a:lnTo>
                <a:lnTo>
                  <a:pt x="90" y="4952"/>
                </a:lnTo>
                <a:lnTo>
                  <a:pt x="89" y="4978"/>
                </a:lnTo>
                <a:lnTo>
                  <a:pt x="154" y="5104"/>
                </a:lnTo>
                <a:lnTo>
                  <a:pt x="330" y="5304"/>
                </a:lnTo>
                <a:lnTo>
                  <a:pt x="367" y="5410"/>
                </a:lnTo>
                <a:lnTo>
                  <a:pt x="623" y="5708"/>
                </a:lnTo>
                <a:lnTo>
                  <a:pt x="804" y="5828"/>
                </a:lnTo>
                <a:lnTo>
                  <a:pt x="906" y="6010"/>
                </a:lnTo>
                <a:lnTo>
                  <a:pt x="971" y="6038"/>
                </a:lnTo>
                <a:lnTo>
                  <a:pt x="1027" y="6182"/>
                </a:lnTo>
                <a:lnTo>
                  <a:pt x="1064" y="6177"/>
                </a:lnTo>
                <a:lnTo>
                  <a:pt x="1104" y="6235"/>
                </a:lnTo>
                <a:lnTo>
                  <a:pt x="1152" y="6235"/>
                </a:lnTo>
                <a:lnTo>
                  <a:pt x="1201" y="6149"/>
                </a:lnTo>
                <a:lnTo>
                  <a:pt x="1266" y="6135"/>
                </a:lnTo>
                <a:lnTo>
                  <a:pt x="1290" y="6177"/>
                </a:lnTo>
                <a:lnTo>
                  <a:pt x="1364" y="6182"/>
                </a:lnTo>
                <a:lnTo>
                  <a:pt x="1417" y="6147"/>
                </a:lnTo>
                <a:lnTo>
                  <a:pt x="1475" y="6137"/>
                </a:lnTo>
                <a:lnTo>
                  <a:pt x="1485" y="6172"/>
                </a:lnTo>
                <a:lnTo>
                  <a:pt x="1533" y="6175"/>
                </a:lnTo>
                <a:lnTo>
                  <a:pt x="1645" y="6021"/>
                </a:lnTo>
                <a:lnTo>
                  <a:pt x="1729" y="6024"/>
                </a:lnTo>
                <a:lnTo>
                  <a:pt x="1752" y="6084"/>
                </a:lnTo>
                <a:lnTo>
                  <a:pt x="1877" y="6126"/>
                </a:lnTo>
                <a:lnTo>
                  <a:pt x="1884" y="6079"/>
                </a:lnTo>
                <a:lnTo>
                  <a:pt x="1970" y="6026"/>
                </a:lnTo>
                <a:lnTo>
                  <a:pt x="2024" y="6028"/>
                </a:lnTo>
                <a:lnTo>
                  <a:pt x="2035" y="6119"/>
                </a:lnTo>
                <a:lnTo>
                  <a:pt x="2096" y="6119"/>
                </a:lnTo>
                <a:lnTo>
                  <a:pt x="2128" y="6068"/>
                </a:lnTo>
                <a:lnTo>
                  <a:pt x="2242" y="6040"/>
                </a:lnTo>
                <a:lnTo>
                  <a:pt x="2470" y="5798"/>
                </a:lnTo>
                <a:lnTo>
                  <a:pt x="2528" y="5798"/>
                </a:lnTo>
                <a:lnTo>
                  <a:pt x="2562" y="5766"/>
                </a:lnTo>
                <a:lnTo>
                  <a:pt x="2725" y="5794"/>
                </a:lnTo>
                <a:lnTo>
                  <a:pt x="2737" y="5763"/>
                </a:lnTo>
                <a:lnTo>
                  <a:pt x="2846" y="5736"/>
                </a:lnTo>
                <a:lnTo>
                  <a:pt x="2871" y="5763"/>
                </a:lnTo>
                <a:lnTo>
                  <a:pt x="3060" y="5803"/>
                </a:lnTo>
                <a:lnTo>
                  <a:pt x="3106" y="5868"/>
                </a:lnTo>
                <a:lnTo>
                  <a:pt x="3108" y="5942"/>
                </a:lnTo>
                <a:lnTo>
                  <a:pt x="3197" y="5942"/>
                </a:lnTo>
                <a:lnTo>
                  <a:pt x="3201" y="5907"/>
                </a:lnTo>
                <a:lnTo>
                  <a:pt x="3373" y="5900"/>
                </a:lnTo>
                <a:lnTo>
                  <a:pt x="3536" y="5715"/>
                </a:lnTo>
                <a:lnTo>
                  <a:pt x="3626" y="5680"/>
                </a:lnTo>
                <a:lnTo>
                  <a:pt x="3631" y="5592"/>
                </a:lnTo>
                <a:lnTo>
                  <a:pt x="3740" y="5501"/>
                </a:lnTo>
                <a:lnTo>
                  <a:pt x="3789" y="5413"/>
                </a:lnTo>
                <a:lnTo>
                  <a:pt x="3963" y="5299"/>
                </a:lnTo>
                <a:lnTo>
                  <a:pt x="4154" y="5303"/>
                </a:lnTo>
                <a:lnTo>
                  <a:pt x="4270" y="5222"/>
                </a:lnTo>
                <a:lnTo>
                  <a:pt x="4439" y="5194"/>
                </a:lnTo>
                <a:lnTo>
                  <a:pt x="4646" y="4988"/>
                </a:lnTo>
                <a:lnTo>
                  <a:pt x="4774" y="4976"/>
                </a:lnTo>
                <a:lnTo>
                  <a:pt x="4999" y="4885"/>
                </a:lnTo>
                <a:lnTo>
                  <a:pt x="5159" y="4762"/>
                </a:lnTo>
                <a:lnTo>
                  <a:pt x="5255" y="4755"/>
                </a:lnTo>
                <a:lnTo>
                  <a:pt x="5380" y="4706"/>
                </a:lnTo>
                <a:lnTo>
                  <a:pt x="5431" y="4641"/>
                </a:lnTo>
                <a:lnTo>
                  <a:pt x="5645" y="4560"/>
                </a:lnTo>
                <a:lnTo>
                  <a:pt x="5743" y="4562"/>
                </a:lnTo>
                <a:lnTo>
                  <a:pt x="5982" y="4372"/>
                </a:lnTo>
                <a:lnTo>
                  <a:pt x="6117" y="4330"/>
                </a:lnTo>
                <a:lnTo>
                  <a:pt x="6240" y="4221"/>
                </a:lnTo>
                <a:lnTo>
                  <a:pt x="6381" y="3996"/>
                </a:lnTo>
                <a:lnTo>
                  <a:pt x="6391" y="3880"/>
                </a:lnTo>
                <a:lnTo>
                  <a:pt x="6439" y="3847"/>
                </a:lnTo>
                <a:lnTo>
                  <a:pt x="6430" y="3759"/>
                </a:lnTo>
                <a:lnTo>
                  <a:pt x="6467" y="3740"/>
                </a:lnTo>
                <a:lnTo>
                  <a:pt x="6549" y="3615"/>
                </a:lnTo>
                <a:lnTo>
                  <a:pt x="6593" y="3610"/>
                </a:lnTo>
                <a:lnTo>
                  <a:pt x="6641" y="3650"/>
                </a:lnTo>
                <a:lnTo>
                  <a:pt x="6702" y="3622"/>
                </a:lnTo>
                <a:lnTo>
                  <a:pt x="6718" y="3566"/>
                </a:lnTo>
                <a:lnTo>
                  <a:pt x="6851" y="3524"/>
                </a:lnTo>
                <a:lnTo>
                  <a:pt x="6890" y="3422"/>
                </a:lnTo>
                <a:lnTo>
                  <a:pt x="7069" y="3341"/>
                </a:lnTo>
                <a:lnTo>
                  <a:pt x="7141" y="3231"/>
                </a:lnTo>
                <a:lnTo>
                  <a:pt x="7225" y="3204"/>
                </a:lnTo>
                <a:lnTo>
                  <a:pt x="7236" y="3148"/>
                </a:lnTo>
                <a:lnTo>
                  <a:pt x="7306" y="3136"/>
                </a:lnTo>
                <a:lnTo>
                  <a:pt x="7331" y="3090"/>
                </a:lnTo>
                <a:lnTo>
                  <a:pt x="7294" y="3053"/>
                </a:lnTo>
                <a:lnTo>
                  <a:pt x="7334" y="2941"/>
                </a:lnTo>
                <a:lnTo>
                  <a:pt x="7287" y="2899"/>
                </a:lnTo>
                <a:lnTo>
                  <a:pt x="7287" y="2860"/>
                </a:lnTo>
                <a:lnTo>
                  <a:pt x="7383" y="2864"/>
                </a:lnTo>
                <a:lnTo>
                  <a:pt x="7457" y="2799"/>
                </a:lnTo>
                <a:lnTo>
                  <a:pt x="7610" y="2718"/>
                </a:lnTo>
                <a:lnTo>
                  <a:pt x="7687" y="2623"/>
                </a:lnTo>
                <a:lnTo>
                  <a:pt x="7794" y="2595"/>
                </a:lnTo>
                <a:lnTo>
                  <a:pt x="7875" y="2474"/>
                </a:lnTo>
                <a:lnTo>
                  <a:pt x="8003" y="2439"/>
                </a:lnTo>
                <a:lnTo>
                  <a:pt x="8063" y="2384"/>
                </a:lnTo>
                <a:lnTo>
                  <a:pt x="8137" y="2381"/>
                </a:lnTo>
                <a:lnTo>
                  <a:pt x="8186" y="2298"/>
                </a:lnTo>
                <a:lnTo>
                  <a:pt x="8319" y="2240"/>
                </a:lnTo>
                <a:lnTo>
                  <a:pt x="8511" y="2253"/>
                </a:lnTo>
                <a:lnTo>
                  <a:pt x="8642" y="2265"/>
                </a:lnTo>
                <a:lnTo>
                  <a:pt x="8711" y="2216"/>
                </a:lnTo>
                <a:lnTo>
                  <a:pt x="8848" y="2195"/>
                </a:lnTo>
                <a:lnTo>
                  <a:pt x="9013" y="2091"/>
                </a:lnTo>
                <a:lnTo>
                  <a:pt x="9027" y="2005"/>
                </a:lnTo>
                <a:lnTo>
                  <a:pt x="9250" y="1849"/>
                </a:lnTo>
                <a:lnTo>
                  <a:pt x="9276" y="1722"/>
                </a:lnTo>
                <a:lnTo>
                  <a:pt x="9390" y="1668"/>
                </a:lnTo>
                <a:lnTo>
                  <a:pt x="9408" y="1533"/>
                </a:lnTo>
                <a:lnTo>
                  <a:pt x="9515" y="1422"/>
                </a:lnTo>
                <a:lnTo>
                  <a:pt x="9640" y="1185"/>
                </a:lnTo>
                <a:lnTo>
                  <a:pt x="9764" y="1122"/>
                </a:lnTo>
                <a:lnTo>
                  <a:pt x="9803" y="1048"/>
                </a:lnTo>
                <a:lnTo>
                  <a:pt x="9808" y="946"/>
                </a:lnTo>
                <a:lnTo>
                  <a:pt x="9875" y="885"/>
                </a:lnTo>
                <a:lnTo>
                  <a:pt x="9888" y="819"/>
                </a:lnTo>
                <a:lnTo>
                  <a:pt x="9786" y="795"/>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1" name="VID">
            <a:extLst>
              <a:ext uri="{FF2B5EF4-FFF2-40B4-BE49-F238E27FC236}">
                <a16:creationId xmlns:a16="http://schemas.microsoft.com/office/drawing/2014/main" id="{00000000-0008-0000-0200-000079000000}"/>
              </a:ext>
            </a:extLst>
          </xdr:cNvPr>
          <xdr:cNvSpPr>
            <a:spLocks/>
          </xdr:cNvSpPr>
        </xdr:nvSpPr>
        <xdr:spPr bwMode="auto">
          <a:xfrm>
            <a:off x="10665949" y="3597735"/>
            <a:ext cx="1112387" cy="1102186"/>
          </a:xfrm>
          <a:custGeom>
            <a:avLst/>
            <a:gdLst>
              <a:gd name="T0" fmla="*/ 401 w 441"/>
              <a:gd name="T1" fmla="*/ 241 h 435"/>
              <a:gd name="T2" fmla="*/ 392 w 441"/>
              <a:gd name="T3" fmla="*/ 190 h 435"/>
              <a:gd name="T4" fmla="*/ 393 w 441"/>
              <a:gd name="T5" fmla="*/ 151 h 435"/>
              <a:gd name="T6" fmla="*/ 389 w 441"/>
              <a:gd name="T7" fmla="*/ 128 h 435"/>
              <a:gd name="T8" fmla="*/ 417 w 441"/>
              <a:gd name="T9" fmla="*/ 101 h 435"/>
              <a:gd name="T10" fmla="*/ 415 w 441"/>
              <a:gd name="T11" fmla="*/ 75 h 435"/>
              <a:gd name="T12" fmla="*/ 424 w 441"/>
              <a:gd name="T13" fmla="*/ 53 h 435"/>
              <a:gd name="T14" fmla="*/ 432 w 441"/>
              <a:gd name="T15" fmla="*/ 19 h 435"/>
              <a:gd name="T16" fmla="*/ 418 w 441"/>
              <a:gd name="T17" fmla="*/ 3 h 435"/>
              <a:gd name="T18" fmla="*/ 395 w 441"/>
              <a:gd name="T19" fmla="*/ 0 h 435"/>
              <a:gd name="T20" fmla="*/ 363 w 441"/>
              <a:gd name="T21" fmla="*/ 13 h 435"/>
              <a:gd name="T22" fmla="*/ 322 w 441"/>
              <a:gd name="T23" fmla="*/ 17 h 435"/>
              <a:gd name="T24" fmla="*/ 293 w 441"/>
              <a:gd name="T25" fmla="*/ 24 h 435"/>
              <a:gd name="T26" fmla="*/ 261 w 441"/>
              <a:gd name="T27" fmla="*/ 18 h 435"/>
              <a:gd name="T28" fmla="*/ 233 w 441"/>
              <a:gd name="T29" fmla="*/ 16 h 435"/>
              <a:gd name="T30" fmla="*/ 207 w 441"/>
              <a:gd name="T31" fmla="*/ 22 h 435"/>
              <a:gd name="T32" fmla="*/ 165 w 441"/>
              <a:gd name="T33" fmla="*/ 38 h 435"/>
              <a:gd name="T34" fmla="*/ 146 w 441"/>
              <a:gd name="T35" fmla="*/ 45 h 435"/>
              <a:gd name="T36" fmla="*/ 108 w 441"/>
              <a:gd name="T37" fmla="*/ 90 h 435"/>
              <a:gd name="T38" fmla="*/ 66 w 441"/>
              <a:gd name="T39" fmla="*/ 106 h 435"/>
              <a:gd name="T40" fmla="*/ 47 w 441"/>
              <a:gd name="T41" fmla="*/ 128 h 435"/>
              <a:gd name="T42" fmla="*/ 19 w 441"/>
              <a:gd name="T43" fmla="*/ 146 h 435"/>
              <a:gd name="T44" fmla="*/ 3 w 441"/>
              <a:gd name="T45" fmla="*/ 422 h 435"/>
              <a:gd name="T46" fmla="*/ 16 w 441"/>
              <a:gd name="T47" fmla="*/ 425 h 435"/>
              <a:gd name="T48" fmla="*/ 23 w 441"/>
              <a:gd name="T49" fmla="*/ 429 h 435"/>
              <a:gd name="T50" fmla="*/ 32 w 441"/>
              <a:gd name="T51" fmla="*/ 433 h 435"/>
              <a:gd name="T52" fmla="*/ 50 w 441"/>
              <a:gd name="T53" fmla="*/ 430 h 435"/>
              <a:gd name="T54" fmla="*/ 62 w 441"/>
              <a:gd name="T55" fmla="*/ 426 h 435"/>
              <a:gd name="T56" fmla="*/ 98 w 441"/>
              <a:gd name="T57" fmla="*/ 413 h 435"/>
              <a:gd name="T58" fmla="*/ 97 w 441"/>
              <a:gd name="T59" fmla="*/ 395 h 435"/>
              <a:gd name="T60" fmla="*/ 101 w 441"/>
              <a:gd name="T61" fmla="*/ 382 h 435"/>
              <a:gd name="T62" fmla="*/ 110 w 441"/>
              <a:gd name="T63" fmla="*/ 377 h 435"/>
              <a:gd name="T64" fmla="*/ 118 w 441"/>
              <a:gd name="T65" fmla="*/ 367 h 435"/>
              <a:gd name="T66" fmla="*/ 125 w 441"/>
              <a:gd name="T67" fmla="*/ 355 h 435"/>
              <a:gd name="T68" fmla="*/ 137 w 441"/>
              <a:gd name="T69" fmla="*/ 349 h 435"/>
              <a:gd name="T70" fmla="*/ 143 w 441"/>
              <a:gd name="T71" fmla="*/ 340 h 435"/>
              <a:gd name="T72" fmla="*/ 153 w 441"/>
              <a:gd name="T73" fmla="*/ 339 h 435"/>
              <a:gd name="T74" fmla="*/ 163 w 441"/>
              <a:gd name="T75" fmla="*/ 332 h 435"/>
              <a:gd name="T76" fmla="*/ 179 w 441"/>
              <a:gd name="T77" fmla="*/ 332 h 435"/>
              <a:gd name="T78" fmla="*/ 180 w 441"/>
              <a:gd name="T79" fmla="*/ 322 h 435"/>
              <a:gd name="T80" fmla="*/ 196 w 441"/>
              <a:gd name="T81" fmla="*/ 317 h 435"/>
              <a:gd name="T82" fmla="*/ 208 w 441"/>
              <a:gd name="T83" fmla="*/ 322 h 435"/>
              <a:gd name="T84" fmla="*/ 220 w 441"/>
              <a:gd name="T85" fmla="*/ 324 h 435"/>
              <a:gd name="T86" fmla="*/ 227 w 441"/>
              <a:gd name="T87" fmla="*/ 318 h 435"/>
              <a:gd name="T88" fmla="*/ 239 w 441"/>
              <a:gd name="T89" fmla="*/ 325 h 435"/>
              <a:gd name="T90" fmla="*/ 256 w 441"/>
              <a:gd name="T91" fmla="*/ 319 h 435"/>
              <a:gd name="T92" fmla="*/ 261 w 441"/>
              <a:gd name="T93" fmla="*/ 313 h 435"/>
              <a:gd name="T94" fmla="*/ 272 w 441"/>
              <a:gd name="T95" fmla="*/ 323 h 435"/>
              <a:gd name="T96" fmla="*/ 280 w 441"/>
              <a:gd name="T97" fmla="*/ 311 h 435"/>
              <a:gd name="T98" fmla="*/ 291 w 441"/>
              <a:gd name="T99" fmla="*/ 306 h 435"/>
              <a:gd name="T100" fmla="*/ 304 w 441"/>
              <a:gd name="T101" fmla="*/ 306 h 435"/>
              <a:gd name="T102" fmla="*/ 313 w 441"/>
              <a:gd name="T103" fmla="*/ 303 h 435"/>
              <a:gd name="T104" fmla="*/ 323 w 441"/>
              <a:gd name="T105" fmla="*/ 300 h 435"/>
              <a:gd name="T106" fmla="*/ 328 w 441"/>
              <a:gd name="T107" fmla="*/ 293 h 435"/>
              <a:gd name="T108" fmla="*/ 336 w 441"/>
              <a:gd name="T109" fmla="*/ 286 h 435"/>
              <a:gd name="T110" fmla="*/ 354 w 441"/>
              <a:gd name="T111" fmla="*/ 282 h 435"/>
              <a:gd name="T112" fmla="*/ 364 w 441"/>
              <a:gd name="T113" fmla="*/ 289 h 435"/>
              <a:gd name="T114" fmla="*/ 375 w 441"/>
              <a:gd name="T115" fmla="*/ 284 h 435"/>
              <a:gd name="T116" fmla="*/ 389 w 441"/>
              <a:gd name="T117" fmla="*/ 292 h 4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441" h="435">
                <a:moveTo>
                  <a:pt x="408" y="278"/>
                </a:moveTo>
                <a:lnTo>
                  <a:pt x="408" y="275"/>
                </a:lnTo>
                <a:lnTo>
                  <a:pt x="407" y="274"/>
                </a:lnTo>
                <a:lnTo>
                  <a:pt x="406" y="268"/>
                </a:lnTo>
                <a:lnTo>
                  <a:pt x="399" y="261"/>
                </a:lnTo>
                <a:lnTo>
                  <a:pt x="398" y="256"/>
                </a:lnTo>
                <a:lnTo>
                  <a:pt x="397" y="255"/>
                </a:lnTo>
                <a:lnTo>
                  <a:pt x="397" y="249"/>
                </a:lnTo>
                <a:lnTo>
                  <a:pt x="399" y="242"/>
                </a:lnTo>
                <a:lnTo>
                  <a:pt x="401" y="241"/>
                </a:lnTo>
                <a:lnTo>
                  <a:pt x="400" y="234"/>
                </a:lnTo>
                <a:lnTo>
                  <a:pt x="397" y="230"/>
                </a:lnTo>
                <a:lnTo>
                  <a:pt x="396" y="224"/>
                </a:lnTo>
                <a:lnTo>
                  <a:pt x="387" y="218"/>
                </a:lnTo>
                <a:lnTo>
                  <a:pt x="387" y="214"/>
                </a:lnTo>
                <a:lnTo>
                  <a:pt x="386" y="212"/>
                </a:lnTo>
                <a:lnTo>
                  <a:pt x="386" y="208"/>
                </a:lnTo>
                <a:lnTo>
                  <a:pt x="388" y="206"/>
                </a:lnTo>
                <a:lnTo>
                  <a:pt x="389" y="198"/>
                </a:lnTo>
                <a:lnTo>
                  <a:pt x="392" y="190"/>
                </a:lnTo>
                <a:lnTo>
                  <a:pt x="392" y="186"/>
                </a:lnTo>
                <a:lnTo>
                  <a:pt x="390" y="177"/>
                </a:lnTo>
                <a:lnTo>
                  <a:pt x="390" y="172"/>
                </a:lnTo>
                <a:lnTo>
                  <a:pt x="394" y="167"/>
                </a:lnTo>
                <a:lnTo>
                  <a:pt x="395" y="160"/>
                </a:lnTo>
                <a:lnTo>
                  <a:pt x="393" y="158"/>
                </a:lnTo>
                <a:lnTo>
                  <a:pt x="393" y="156"/>
                </a:lnTo>
                <a:lnTo>
                  <a:pt x="395" y="154"/>
                </a:lnTo>
                <a:lnTo>
                  <a:pt x="395" y="152"/>
                </a:lnTo>
                <a:lnTo>
                  <a:pt x="393" y="151"/>
                </a:lnTo>
                <a:lnTo>
                  <a:pt x="394" y="149"/>
                </a:lnTo>
                <a:lnTo>
                  <a:pt x="394" y="147"/>
                </a:lnTo>
                <a:lnTo>
                  <a:pt x="390" y="144"/>
                </a:lnTo>
                <a:lnTo>
                  <a:pt x="391" y="141"/>
                </a:lnTo>
                <a:lnTo>
                  <a:pt x="391" y="137"/>
                </a:lnTo>
                <a:lnTo>
                  <a:pt x="392" y="137"/>
                </a:lnTo>
                <a:lnTo>
                  <a:pt x="392" y="133"/>
                </a:lnTo>
                <a:lnTo>
                  <a:pt x="391" y="132"/>
                </a:lnTo>
                <a:lnTo>
                  <a:pt x="391" y="129"/>
                </a:lnTo>
                <a:lnTo>
                  <a:pt x="389" y="128"/>
                </a:lnTo>
                <a:lnTo>
                  <a:pt x="389" y="125"/>
                </a:lnTo>
                <a:lnTo>
                  <a:pt x="391" y="125"/>
                </a:lnTo>
                <a:lnTo>
                  <a:pt x="391" y="121"/>
                </a:lnTo>
                <a:lnTo>
                  <a:pt x="393" y="119"/>
                </a:lnTo>
                <a:lnTo>
                  <a:pt x="393" y="117"/>
                </a:lnTo>
                <a:lnTo>
                  <a:pt x="398" y="116"/>
                </a:lnTo>
                <a:lnTo>
                  <a:pt x="400" y="113"/>
                </a:lnTo>
                <a:lnTo>
                  <a:pt x="405" y="112"/>
                </a:lnTo>
                <a:lnTo>
                  <a:pt x="407" y="108"/>
                </a:lnTo>
                <a:lnTo>
                  <a:pt x="417" y="101"/>
                </a:lnTo>
                <a:lnTo>
                  <a:pt x="417" y="96"/>
                </a:lnTo>
                <a:lnTo>
                  <a:pt x="420" y="95"/>
                </a:lnTo>
                <a:lnTo>
                  <a:pt x="420" y="92"/>
                </a:lnTo>
                <a:lnTo>
                  <a:pt x="416" y="89"/>
                </a:lnTo>
                <a:lnTo>
                  <a:pt x="418" y="86"/>
                </a:lnTo>
                <a:lnTo>
                  <a:pt x="416" y="84"/>
                </a:lnTo>
                <a:lnTo>
                  <a:pt x="418" y="84"/>
                </a:lnTo>
                <a:lnTo>
                  <a:pt x="418" y="82"/>
                </a:lnTo>
                <a:lnTo>
                  <a:pt x="415" y="80"/>
                </a:lnTo>
                <a:lnTo>
                  <a:pt x="415" y="75"/>
                </a:lnTo>
                <a:lnTo>
                  <a:pt x="418" y="74"/>
                </a:lnTo>
                <a:lnTo>
                  <a:pt x="419" y="72"/>
                </a:lnTo>
                <a:lnTo>
                  <a:pt x="417" y="70"/>
                </a:lnTo>
                <a:lnTo>
                  <a:pt x="417" y="69"/>
                </a:lnTo>
                <a:lnTo>
                  <a:pt x="419" y="67"/>
                </a:lnTo>
                <a:lnTo>
                  <a:pt x="419" y="60"/>
                </a:lnTo>
                <a:lnTo>
                  <a:pt x="422" y="55"/>
                </a:lnTo>
                <a:lnTo>
                  <a:pt x="424" y="56"/>
                </a:lnTo>
                <a:lnTo>
                  <a:pt x="425" y="55"/>
                </a:lnTo>
                <a:lnTo>
                  <a:pt x="424" y="53"/>
                </a:lnTo>
                <a:lnTo>
                  <a:pt x="428" y="50"/>
                </a:lnTo>
                <a:lnTo>
                  <a:pt x="431" y="49"/>
                </a:lnTo>
                <a:lnTo>
                  <a:pt x="432" y="46"/>
                </a:lnTo>
                <a:lnTo>
                  <a:pt x="439" y="40"/>
                </a:lnTo>
                <a:lnTo>
                  <a:pt x="440" y="38"/>
                </a:lnTo>
                <a:lnTo>
                  <a:pt x="441" y="35"/>
                </a:lnTo>
                <a:lnTo>
                  <a:pt x="439" y="31"/>
                </a:lnTo>
                <a:lnTo>
                  <a:pt x="433" y="28"/>
                </a:lnTo>
                <a:lnTo>
                  <a:pt x="433" y="22"/>
                </a:lnTo>
                <a:lnTo>
                  <a:pt x="432" y="19"/>
                </a:lnTo>
                <a:lnTo>
                  <a:pt x="433" y="17"/>
                </a:lnTo>
                <a:lnTo>
                  <a:pt x="436" y="16"/>
                </a:lnTo>
                <a:lnTo>
                  <a:pt x="435" y="13"/>
                </a:lnTo>
                <a:lnTo>
                  <a:pt x="433" y="12"/>
                </a:lnTo>
                <a:lnTo>
                  <a:pt x="433" y="8"/>
                </a:lnTo>
                <a:lnTo>
                  <a:pt x="432" y="8"/>
                </a:lnTo>
                <a:lnTo>
                  <a:pt x="428" y="10"/>
                </a:lnTo>
                <a:lnTo>
                  <a:pt x="424" y="4"/>
                </a:lnTo>
                <a:lnTo>
                  <a:pt x="420" y="5"/>
                </a:lnTo>
                <a:lnTo>
                  <a:pt x="418" y="3"/>
                </a:lnTo>
                <a:lnTo>
                  <a:pt x="413" y="3"/>
                </a:lnTo>
                <a:lnTo>
                  <a:pt x="412" y="1"/>
                </a:lnTo>
                <a:lnTo>
                  <a:pt x="409" y="1"/>
                </a:lnTo>
                <a:lnTo>
                  <a:pt x="406" y="4"/>
                </a:lnTo>
                <a:lnTo>
                  <a:pt x="404" y="4"/>
                </a:lnTo>
                <a:lnTo>
                  <a:pt x="403" y="2"/>
                </a:lnTo>
                <a:lnTo>
                  <a:pt x="401" y="2"/>
                </a:lnTo>
                <a:lnTo>
                  <a:pt x="400" y="4"/>
                </a:lnTo>
                <a:lnTo>
                  <a:pt x="397" y="0"/>
                </a:lnTo>
                <a:lnTo>
                  <a:pt x="395" y="0"/>
                </a:lnTo>
                <a:lnTo>
                  <a:pt x="393" y="1"/>
                </a:lnTo>
                <a:lnTo>
                  <a:pt x="389" y="1"/>
                </a:lnTo>
                <a:lnTo>
                  <a:pt x="387" y="4"/>
                </a:lnTo>
                <a:lnTo>
                  <a:pt x="385" y="4"/>
                </a:lnTo>
                <a:lnTo>
                  <a:pt x="380" y="10"/>
                </a:lnTo>
                <a:lnTo>
                  <a:pt x="378" y="10"/>
                </a:lnTo>
                <a:lnTo>
                  <a:pt x="373" y="15"/>
                </a:lnTo>
                <a:lnTo>
                  <a:pt x="371" y="15"/>
                </a:lnTo>
                <a:lnTo>
                  <a:pt x="370" y="13"/>
                </a:lnTo>
                <a:lnTo>
                  <a:pt x="363" y="13"/>
                </a:lnTo>
                <a:lnTo>
                  <a:pt x="358" y="10"/>
                </a:lnTo>
                <a:lnTo>
                  <a:pt x="355" y="10"/>
                </a:lnTo>
                <a:lnTo>
                  <a:pt x="349" y="14"/>
                </a:lnTo>
                <a:lnTo>
                  <a:pt x="345" y="13"/>
                </a:lnTo>
                <a:lnTo>
                  <a:pt x="344" y="14"/>
                </a:lnTo>
                <a:lnTo>
                  <a:pt x="341" y="14"/>
                </a:lnTo>
                <a:lnTo>
                  <a:pt x="337" y="18"/>
                </a:lnTo>
                <a:lnTo>
                  <a:pt x="330" y="18"/>
                </a:lnTo>
                <a:lnTo>
                  <a:pt x="328" y="17"/>
                </a:lnTo>
                <a:lnTo>
                  <a:pt x="322" y="17"/>
                </a:lnTo>
                <a:lnTo>
                  <a:pt x="320" y="14"/>
                </a:lnTo>
                <a:lnTo>
                  <a:pt x="319" y="14"/>
                </a:lnTo>
                <a:lnTo>
                  <a:pt x="318" y="17"/>
                </a:lnTo>
                <a:lnTo>
                  <a:pt x="311" y="18"/>
                </a:lnTo>
                <a:lnTo>
                  <a:pt x="309" y="17"/>
                </a:lnTo>
                <a:lnTo>
                  <a:pt x="306" y="23"/>
                </a:lnTo>
                <a:lnTo>
                  <a:pt x="304" y="22"/>
                </a:lnTo>
                <a:lnTo>
                  <a:pt x="302" y="19"/>
                </a:lnTo>
                <a:lnTo>
                  <a:pt x="299" y="19"/>
                </a:lnTo>
                <a:lnTo>
                  <a:pt x="293" y="24"/>
                </a:lnTo>
                <a:lnTo>
                  <a:pt x="289" y="23"/>
                </a:lnTo>
                <a:lnTo>
                  <a:pt x="285" y="24"/>
                </a:lnTo>
                <a:lnTo>
                  <a:pt x="281" y="19"/>
                </a:lnTo>
                <a:lnTo>
                  <a:pt x="274" y="18"/>
                </a:lnTo>
                <a:lnTo>
                  <a:pt x="273" y="20"/>
                </a:lnTo>
                <a:lnTo>
                  <a:pt x="271" y="18"/>
                </a:lnTo>
                <a:lnTo>
                  <a:pt x="268" y="17"/>
                </a:lnTo>
                <a:lnTo>
                  <a:pt x="266" y="19"/>
                </a:lnTo>
                <a:lnTo>
                  <a:pt x="262" y="19"/>
                </a:lnTo>
                <a:lnTo>
                  <a:pt x="261" y="18"/>
                </a:lnTo>
                <a:lnTo>
                  <a:pt x="259" y="18"/>
                </a:lnTo>
                <a:lnTo>
                  <a:pt x="257" y="20"/>
                </a:lnTo>
                <a:lnTo>
                  <a:pt x="251" y="15"/>
                </a:lnTo>
                <a:lnTo>
                  <a:pt x="249" y="15"/>
                </a:lnTo>
                <a:lnTo>
                  <a:pt x="246" y="17"/>
                </a:lnTo>
                <a:lnTo>
                  <a:pt x="243" y="16"/>
                </a:lnTo>
                <a:lnTo>
                  <a:pt x="241" y="14"/>
                </a:lnTo>
                <a:lnTo>
                  <a:pt x="236" y="14"/>
                </a:lnTo>
                <a:lnTo>
                  <a:pt x="234" y="16"/>
                </a:lnTo>
                <a:lnTo>
                  <a:pt x="233" y="16"/>
                </a:lnTo>
                <a:lnTo>
                  <a:pt x="231" y="23"/>
                </a:lnTo>
                <a:lnTo>
                  <a:pt x="227" y="23"/>
                </a:lnTo>
                <a:lnTo>
                  <a:pt x="223" y="30"/>
                </a:lnTo>
                <a:lnTo>
                  <a:pt x="219" y="30"/>
                </a:lnTo>
                <a:lnTo>
                  <a:pt x="217" y="32"/>
                </a:lnTo>
                <a:lnTo>
                  <a:pt x="215" y="32"/>
                </a:lnTo>
                <a:lnTo>
                  <a:pt x="213" y="29"/>
                </a:lnTo>
                <a:lnTo>
                  <a:pt x="211" y="28"/>
                </a:lnTo>
                <a:lnTo>
                  <a:pt x="210" y="24"/>
                </a:lnTo>
                <a:lnTo>
                  <a:pt x="207" y="22"/>
                </a:lnTo>
                <a:lnTo>
                  <a:pt x="204" y="27"/>
                </a:lnTo>
                <a:lnTo>
                  <a:pt x="199" y="27"/>
                </a:lnTo>
                <a:lnTo>
                  <a:pt x="186" y="36"/>
                </a:lnTo>
                <a:lnTo>
                  <a:pt x="182" y="36"/>
                </a:lnTo>
                <a:lnTo>
                  <a:pt x="176" y="37"/>
                </a:lnTo>
                <a:lnTo>
                  <a:pt x="175" y="38"/>
                </a:lnTo>
                <a:lnTo>
                  <a:pt x="172" y="38"/>
                </a:lnTo>
                <a:lnTo>
                  <a:pt x="169" y="36"/>
                </a:lnTo>
                <a:lnTo>
                  <a:pt x="167" y="36"/>
                </a:lnTo>
                <a:lnTo>
                  <a:pt x="165" y="38"/>
                </a:lnTo>
                <a:lnTo>
                  <a:pt x="163" y="38"/>
                </a:lnTo>
                <a:lnTo>
                  <a:pt x="162" y="36"/>
                </a:lnTo>
                <a:lnTo>
                  <a:pt x="159" y="36"/>
                </a:lnTo>
                <a:lnTo>
                  <a:pt x="158" y="35"/>
                </a:lnTo>
                <a:lnTo>
                  <a:pt x="153" y="35"/>
                </a:lnTo>
                <a:lnTo>
                  <a:pt x="152" y="36"/>
                </a:lnTo>
                <a:lnTo>
                  <a:pt x="149" y="36"/>
                </a:lnTo>
                <a:lnTo>
                  <a:pt x="149" y="39"/>
                </a:lnTo>
                <a:lnTo>
                  <a:pt x="146" y="41"/>
                </a:lnTo>
                <a:lnTo>
                  <a:pt x="146" y="45"/>
                </a:lnTo>
                <a:lnTo>
                  <a:pt x="145" y="48"/>
                </a:lnTo>
                <a:lnTo>
                  <a:pt x="140" y="50"/>
                </a:lnTo>
                <a:lnTo>
                  <a:pt x="135" y="60"/>
                </a:lnTo>
                <a:lnTo>
                  <a:pt x="130" y="64"/>
                </a:lnTo>
                <a:lnTo>
                  <a:pt x="130" y="70"/>
                </a:lnTo>
                <a:lnTo>
                  <a:pt x="125" y="72"/>
                </a:lnTo>
                <a:lnTo>
                  <a:pt x="124" y="77"/>
                </a:lnTo>
                <a:lnTo>
                  <a:pt x="115" y="83"/>
                </a:lnTo>
                <a:lnTo>
                  <a:pt x="115" y="86"/>
                </a:lnTo>
                <a:lnTo>
                  <a:pt x="108" y="90"/>
                </a:lnTo>
                <a:lnTo>
                  <a:pt x="103" y="91"/>
                </a:lnTo>
                <a:lnTo>
                  <a:pt x="100" y="93"/>
                </a:lnTo>
                <a:lnTo>
                  <a:pt x="95" y="93"/>
                </a:lnTo>
                <a:lnTo>
                  <a:pt x="87" y="92"/>
                </a:lnTo>
                <a:lnTo>
                  <a:pt x="82" y="94"/>
                </a:lnTo>
                <a:lnTo>
                  <a:pt x="80" y="98"/>
                </a:lnTo>
                <a:lnTo>
                  <a:pt x="77" y="98"/>
                </a:lnTo>
                <a:lnTo>
                  <a:pt x="75" y="100"/>
                </a:lnTo>
                <a:lnTo>
                  <a:pt x="70" y="101"/>
                </a:lnTo>
                <a:lnTo>
                  <a:pt x="66" y="106"/>
                </a:lnTo>
                <a:lnTo>
                  <a:pt x="62" y="107"/>
                </a:lnTo>
                <a:lnTo>
                  <a:pt x="59" y="111"/>
                </a:lnTo>
                <a:lnTo>
                  <a:pt x="53" y="114"/>
                </a:lnTo>
                <a:lnTo>
                  <a:pt x="50" y="117"/>
                </a:lnTo>
                <a:lnTo>
                  <a:pt x="46" y="117"/>
                </a:lnTo>
                <a:lnTo>
                  <a:pt x="46" y="118"/>
                </a:lnTo>
                <a:lnTo>
                  <a:pt x="48" y="120"/>
                </a:lnTo>
                <a:lnTo>
                  <a:pt x="47" y="124"/>
                </a:lnTo>
                <a:lnTo>
                  <a:pt x="48" y="126"/>
                </a:lnTo>
                <a:lnTo>
                  <a:pt x="47" y="128"/>
                </a:lnTo>
                <a:lnTo>
                  <a:pt x="45" y="128"/>
                </a:lnTo>
                <a:lnTo>
                  <a:pt x="44" y="130"/>
                </a:lnTo>
                <a:lnTo>
                  <a:pt x="41" y="131"/>
                </a:lnTo>
                <a:lnTo>
                  <a:pt x="38" y="136"/>
                </a:lnTo>
                <a:lnTo>
                  <a:pt x="31" y="139"/>
                </a:lnTo>
                <a:lnTo>
                  <a:pt x="29" y="143"/>
                </a:lnTo>
                <a:lnTo>
                  <a:pt x="24" y="145"/>
                </a:lnTo>
                <a:lnTo>
                  <a:pt x="23" y="147"/>
                </a:lnTo>
                <a:lnTo>
                  <a:pt x="21" y="148"/>
                </a:lnTo>
                <a:lnTo>
                  <a:pt x="19" y="146"/>
                </a:lnTo>
                <a:lnTo>
                  <a:pt x="17" y="147"/>
                </a:lnTo>
                <a:lnTo>
                  <a:pt x="14" y="152"/>
                </a:lnTo>
                <a:lnTo>
                  <a:pt x="12" y="152"/>
                </a:lnTo>
                <a:lnTo>
                  <a:pt x="13" y="156"/>
                </a:lnTo>
                <a:lnTo>
                  <a:pt x="11" y="157"/>
                </a:lnTo>
                <a:lnTo>
                  <a:pt x="11" y="162"/>
                </a:lnTo>
                <a:lnTo>
                  <a:pt x="5" y="171"/>
                </a:lnTo>
                <a:lnTo>
                  <a:pt x="0" y="175"/>
                </a:lnTo>
                <a:lnTo>
                  <a:pt x="0" y="419"/>
                </a:lnTo>
                <a:lnTo>
                  <a:pt x="3" y="422"/>
                </a:lnTo>
                <a:lnTo>
                  <a:pt x="5" y="422"/>
                </a:lnTo>
                <a:lnTo>
                  <a:pt x="5" y="423"/>
                </a:lnTo>
                <a:lnTo>
                  <a:pt x="3" y="425"/>
                </a:lnTo>
                <a:lnTo>
                  <a:pt x="6" y="427"/>
                </a:lnTo>
                <a:lnTo>
                  <a:pt x="7" y="422"/>
                </a:lnTo>
                <a:lnTo>
                  <a:pt x="8" y="421"/>
                </a:lnTo>
                <a:lnTo>
                  <a:pt x="10" y="424"/>
                </a:lnTo>
                <a:lnTo>
                  <a:pt x="13" y="424"/>
                </a:lnTo>
                <a:lnTo>
                  <a:pt x="14" y="423"/>
                </a:lnTo>
                <a:lnTo>
                  <a:pt x="16" y="425"/>
                </a:lnTo>
                <a:lnTo>
                  <a:pt x="16" y="427"/>
                </a:lnTo>
                <a:lnTo>
                  <a:pt x="15" y="427"/>
                </a:lnTo>
                <a:lnTo>
                  <a:pt x="16" y="430"/>
                </a:lnTo>
                <a:lnTo>
                  <a:pt x="17" y="430"/>
                </a:lnTo>
                <a:lnTo>
                  <a:pt x="20" y="427"/>
                </a:lnTo>
                <a:lnTo>
                  <a:pt x="18" y="426"/>
                </a:lnTo>
                <a:lnTo>
                  <a:pt x="18" y="421"/>
                </a:lnTo>
                <a:lnTo>
                  <a:pt x="19" y="420"/>
                </a:lnTo>
                <a:lnTo>
                  <a:pt x="19" y="422"/>
                </a:lnTo>
                <a:lnTo>
                  <a:pt x="23" y="429"/>
                </a:lnTo>
                <a:lnTo>
                  <a:pt x="24" y="429"/>
                </a:lnTo>
                <a:lnTo>
                  <a:pt x="25" y="428"/>
                </a:lnTo>
                <a:lnTo>
                  <a:pt x="27" y="428"/>
                </a:lnTo>
                <a:lnTo>
                  <a:pt x="27" y="430"/>
                </a:lnTo>
                <a:lnTo>
                  <a:pt x="28" y="430"/>
                </a:lnTo>
                <a:lnTo>
                  <a:pt x="31" y="427"/>
                </a:lnTo>
                <a:lnTo>
                  <a:pt x="35" y="428"/>
                </a:lnTo>
                <a:lnTo>
                  <a:pt x="35" y="429"/>
                </a:lnTo>
                <a:lnTo>
                  <a:pt x="32" y="432"/>
                </a:lnTo>
                <a:lnTo>
                  <a:pt x="32" y="433"/>
                </a:lnTo>
                <a:lnTo>
                  <a:pt x="33" y="434"/>
                </a:lnTo>
                <a:lnTo>
                  <a:pt x="33" y="432"/>
                </a:lnTo>
                <a:lnTo>
                  <a:pt x="40" y="432"/>
                </a:lnTo>
                <a:lnTo>
                  <a:pt x="43" y="429"/>
                </a:lnTo>
                <a:lnTo>
                  <a:pt x="45" y="429"/>
                </a:lnTo>
                <a:lnTo>
                  <a:pt x="43" y="433"/>
                </a:lnTo>
                <a:lnTo>
                  <a:pt x="45" y="435"/>
                </a:lnTo>
                <a:lnTo>
                  <a:pt x="47" y="435"/>
                </a:lnTo>
                <a:lnTo>
                  <a:pt x="46" y="433"/>
                </a:lnTo>
                <a:lnTo>
                  <a:pt x="50" y="430"/>
                </a:lnTo>
                <a:lnTo>
                  <a:pt x="52" y="430"/>
                </a:lnTo>
                <a:lnTo>
                  <a:pt x="54" y="427"/>
                </a:lnTo>
                <a:lnTo>
                  <a:pt x="51" y="423"/>
                </a:lnTo>
                <a:lnTo>
                  <a:pt x="53" y="421"/>
                </a:lnTo>
                <a:lnTo>
                  <a:pt x="55" y="424"/>
                </a:lnTo>
                <a:lnTo>
                  <a:pt x="56" y="429"/>
                </a:lnTo>
                <a:lnTo>
                  <a:pt x="58" y="429"/>
                </a:lnTo>
                <a:lnTo>
                  <a:pt x="58" y="424"/>
                </a:lnTo>
                <a:lnTo>
                  <a:pt x="60" y="422"/>
                </a:lnTo>
                <a:lnTo>
                  <a:pt x="62" y="426"/>
                </a:lnTo>
                <a:lnTo>
                  <a:pt x="70" y="429"/>
                </a:lnTo>
                <a:lnTo>
                  <a:pt x="71" y="427"/>
                </a:lnTo>
                <a:lnTo>
                  <a:pt x="79" y="426"/>
                </a:lnTo>
                <a:lnTo>
                  <a:pt x="84" y="423"/>
                </a:lnTo>
                <a:lnTo>
                  <a:pt x="87" y="423"/>
                </a:lnTo>
                <a:lnTo>
                  <a:pt x="89" y="420"/>
                </a:lnTo>
                <a:lnTo>
                  <a:pt x="88" y="417"/>
                </a:lnTo>
                <a:lnTo>
                  <a:pt x="90" y="414"/>
                </a:lnTo>
                <a:lnTo>
                  <a:pt x="95" y="414"/>
                </a:lnTo>
                <a:lnTo>
                  <a:pt x="98" y="413"/>
                </a:lnTo>
                <a:lnTo>
                  <a:pt x="98" y="411"/>
                </a:lnTo>
                <a:lnTo>
                  <a:pt x="99" y="410"/>
                </a:lnTo>
                <a:lnTo>
                  <a:pt x="99" y="408"/>
                </a:lnTo>
                <a:lnTo>
                  <a:pt x="96" y="405"/>
                </a:lnTo>
                <a:lnTo>
                  <a:pt x="96" y="402"/>
                </a:lnTo>
                <a:lnTo>
                  <a:pt x="95" y="401"/>
                </a:lnTo>
                <a:lnTo>
                  <a:pt x="95" y="400"/>
                </a:lnTo>
                <a:lnTo>
                  <a:pt x="99" y="400"/>
                </a:lnTo>
                <a:lnTo>
                  <a:pt x="100" y="398"/>
                </a:lnTo>
                <a:lnTo>
                  <a:pt x="97" y="395"/>
                </a:lnTo>
                <a:lnTo>
                  <a:pt x="93" y="395"/>
                </a:lnTo>
                <a:lnTo>
                  <a:pt x="92" y="394"/>
                </a:lnTo>
                <a:lnTo>
                  <a:pt x="95" y="393"/>
                </a:lnTo>
                <a:lnTo>
                  <a:pt x="95" y="392"/>
                </a:lnTo>
                <a:lnTo>
                  <a:pt x="98" y="392"/>
                </a:lnTo>
                <a:lnTo>
                  <a:pt x="98" y="388"/>
                </a:lnTo>
                <a:lnTo>
                  <a:pt x="100" y="387"/>
                </a:lnTo>
                <a:lnTo>
                  <a:pt x="100" y="385"/>
                </a:lnTo>
                <a:lnTo>
                  <a:pt x="103" y="384"/>
                </a:lnTo>
                <a:lnTo>
                  <a:pt x="101" y="382"/>
                </a:lnTo>
                <a:lnTo>
                  <a:pt x="102" y="380"/>
                </a:lnTo>
                <a:lnTo>
                  <a:pt x="105" y="384"/>
                </a:lnTo>
                <a:lnTo>
                  <a:pt x="106" y="384"/>
                </a:lnTo>
                <a:lnTo>
                  <a:pt x="105" y="380"/>
                </a:lnTo>
                <a:lnTo>
                  <a:pt x="106" y="379"/>
                </a:lnTo>
                <a:lnTo>
                  <a:pt x="108" y="383"/>
                </a:lnTo>
                <a:lnTo>
                  <a:pt x="110" y="383"/>
                </a:lnTo>
                <a:lnTo>
                  <a:pt x="111" y="381"/>
                </a:lnTo>
                <a:lnTo>
                  <a:pt x="111" y="379"/>
                </a:lnTo>
                <a:lnTo>
                  <a:pt x="110" y="377"/>
                </a:lnTo>
                <a:lnTo>
                  <a:pt x="111" y="375"/>
                </a:lnTo>
                <a:lnTo>
                  <a:pt x="114" y="380"/>
                </a:lnTo>
                <a:lnTo>
                  <a:pt x="115" y="380"/>
                </a:lnTo>
                <a:lnTo>
                  <a:pt x="116" y="378"/>
                </a:lnTo>
                <a:lnTo>
                  <a:pt x="116" y="374"/>
                </a:lnTo>
                <a:lnTo>
                  <a:pt x="112" y="372"/>
                </a:lnTo>
                <a:lnTo>
                  <a:pt x="113" y="369"/>
                </a:lnTo>
                <a:lnTo>
                  <a:pt x="116" y="370"/>
                </a:lnTo>
                <a:lnTo>
                  <a:pt x="118" y="370"/>
                </a:lnTo>
                <a:lnTo>
                  <a:pt x="118" y="367"/>
                </a:lnTo>
                <a:lnTo>
                  <a:pt x="113" y="364"/>
                </a:lnTo>
                <a:lnTo>
                  <a:pt x="111" y="364"/>
                </a:lnTo>
                <a:lnTo>
                  <a:pt x="111" y="362"/>
                </a:lnTo>
                <a:lnTo>
                  <a:pt x="110" y="362"/>
                </a:lnTo>
                <a:lnTo>
                  <a:pt x="110" y="360"/>
                </a:lnTo>
                <a:lnTo>
                  <a:pt x="114" y="360"/>
                </a:lnTo>
                <a:lnTo>
                  <a:pt x="116" y="355"/>
                </a:lnTo>
                <a:lnTo>
                  <a:pt x="117" y="355"/>
                </a:lnTo>
                <a:lnTo>
                  <a:pt x="119" y="357"/>
                </a:lnTo>
                <a:lnTo>
                  <a:pt x="125" y="355"/>
                </a:lnTo>
                <a:lnTo>
                  <a:pt x="127" y="352"/>
                </a:lnTo>
                <a:lnTo>
                  <a:pt x="129" y="352"/>
                </a:lnTo>
                <a:lnTo>
                  <a:pt x="129" y="356"/>
                </a:lnTo>
                <a:lnTo>
                  <a:pt x="131" y="358"/>
                </a:lnTo>
                <a:lnTo>
                  <a:pt x="134" y="358"/>
                </a:lnTo>
                <a:lnTo>
                  <a:pt x="136" y="356"/>
                </a:lnTo>
                <a:lnTo>
                  <a:pt x="139" y="356"/>
                </a:lnTo>
                <a:lnTo>
                  <a:pt x="140" y="354"/>
                </a:lnTo>
                <a:lnTo>
                  <a:pt x="136" y="351"/>
                </a:lnTo>
                <a:lnTo>
                  <a:pt x="137" y="349"/>
                </a:lnTo>
                <a:lnTo>
                  <a:pt x="139" y="348"/>
                </a:lnTo>
                <a:lnTo>
                  <a:pt x="142" y="351"/>
                </a:lnTo>
                <a:lnTo>
                  <a:pt x="142" y="353"/>
                </a:lnTo>
                <a:lnTo>
                  <a:pt x="145" y="353"/>
                </a:lnTo>
                <a:lnTo>
                  <a:pt x="146" y="350"/>
                </a:lnTo>
                <a:lnTo>
                  <a:pt x="147" y="350"/>
                </a:lnTo>
                <a:lnTo>
                  <a:pt x="149" y="348"/>
                </a:lnTo>
                <a:lnTo>
                  <a:pt x="146" y="345"/>
                </a:lnTo>
                <a:lnTo>
                  <a:pt x="146" y="342"/>
                </a:lnTo>
                <a:lnTo>
                  <a:pt x="143" y="340"/>
                </a:lnTo>
                <a:lnTo>
                  <a:pt x="144" y="339"/>
                </a:lnTo>
                <a:lnTo>
                  <a:pt x="146" y="339"/>
                </a:lnTo>
                <a:lnTo>
                  <a:pt x="150" y="344"/>
                </a:lnTo>
                <a:lnTo>
                  <a:pt x="151" y="347"/>
                </a:lnTo>
                <a:lnTo>
                  <a:pt x="152" y="347"/>
                </a:lnTo>
                <a:lnTo>
                  <a:pt x="153" y="344"/>
                </a:lnTo>
                <a:lnTo>
                  <a:pt x="149" y="340"/>
                </a:lnTo>
                <a:lnTo>
                  <a:pt x="149" y="337"/>
                </a:lnTo>
                <a:lnTo>
                  <a:pt x="151" y="336"/>
                </a:lnTo>
                <a:lnTo>
                  <a:pt x="153" y="339"/>
                </a:lnTo>
                <a:lnTo>
                  <a:pt x="154" y="343"/>
                </a:lnTo>
                <a:lnTo>
                  <a:pt x="156" y="343"/>
                </a:lnTo>
                <a:lnTo>
                  <a:pt x="156" y="338"/>
                </a:lnTo>
                <a:lnTo>
                  <a:pt x="158" y="336"/>
                </a:lnTo>
                <a:lnTo>
                  <a:pt x="161" y="335"/>
                </a:lnTo>
                <a:lnTo>
                  <a:pt x="162" y="338"/>
                </a:lnTo>
                <a:lnTo>
                  <a:pt x="164" y="338"/>
                </a:lnTo>
                <a:lnTo>
                  <a:pt x="165" y="335"/>
                </a:lnTo>
                <a:lnTo>
                  <a:pt x="162" y="334"/>
                </a:lnTo>
                <a:lnTo>
                  <a:pt x="163" y="332"/>
                </a:lnTo>
                <a:lnTo>
                  <a:pt x="165" y="332"/>
                </a:lnTo>
                <a:lnTo>
                  <a:pt x="167" y="335"/>
                </a:lnTo>
                <a:lnTo>
                  <a:pt x="167" y="339"/>
                </a:lnTo>
                <a:lnTo>
                  <a:pt x="168" y="339"/>
                </a:lnTo>
                <a:lnTo>
                  <a:pt x="169" y="335"/>
                </a:lnTo>
                <a:lnTo>
                  <a:pt x="172" y="333"/>
                </a:lnTo>
                <a:lnTo>
                  <a:pt x="173" y="334"/>
                </a:lnTo>
                <a:lnTo>
                  <a:pt x="177" y="334"/>
                </a:lnTo>
                <a:lnTo>
                  <a:pt x="177" y="332"/>
                </a:lnTo>
                <a:lnTo>
                  <a:pt x="179" y="332"/>
                </a:lnTo>
                <a:lnTo>
                  <a:pt x="180" y="335"/>
                </a:lnTo>
                <a:lnTo>
                  <a:pt x="181" y="335"/>
                </a:lnTo>
                <a:lnTo>
                  <a:pt x="182" y="330"/>
                </a:lnTo>
                <a:lnTo>
                  <a:pt x="183" y="329"/>
                </a:lnTo>
                <a:lnTo>
                  <a:pt x="183" y="328"/>
                </a:lnTo>
                <a:lnTo>
                  <a:pt x="181" y="327"/>
                </a:lnTo>
                <a:lnTo>
                  <a:pt x="180" y="325"/>
                </a:lnTo>
                <a:lnTo>
                  <a:pt x="182" y="323"/>
                </a:lnTo>
                <a:lnTo>
                  <a:pt x="182" y="322"/>
                </a:lnTo>
                <a:lnTo>
                  <a:pt x="180" y="322"/>
                </a:lnTo>
                <a:lnTo>
                  <a:pt x="180" y="321"/>
                </a:lnTo>
                <a:lnTo>
                  <a:pt x="185" y="320"/>
                </a:lnTo>
                <a:lnTo>
                  <a:pt x="185" y="321"/>
                </a:lnTo>
                <a:lnTo>
                  <a:pt x="189" y="322"/>
                </a:lnTo>
                <a:lnTo>
                  <a:pt x="190" y="321"/>
                </a:lnTo>
                <a:lnTo>
                  <a:pt x="191" y="320"/>
                </a:lnTo>
                <a:lnTo>
                  <a:pt x="191" y="324"/>
                </a:lnTo>
                <a:lnTo>
                  <a:pt x="193" y="324"/>
                </a:lnTo>
                <a:lnTo>
                  <a:pt x="193" y="320"/>
                </a:lnTo>
                <a:lnTo>
                  <a:pt x="196" y="317"/>
                </a:lnTo>
                <a:lnTo>
                  <a:pt x="199" y="317"/>
                </a:lnTo>
                <a:lnTo>
                  <a:pt x="199" y="318"/>
                </a:lnTo>
                <a:lnTo>
                  <a:pt x="200" y="319"/>
                </a:lnTo>
                <a:lnTo>
                  <a:pt x="201" y="323"/>
                </a:lnTo>
                <a:lnTo>
                  <a:pt x="204" y="323"/>
                </a:lnTo>
                <a:lnTo>
                  <a:pt x="205" y="321"/>
                </a:lnTo>
                <a:lnTo>
                  <a:pt x="206" y="320"/>
                </a:lnTo>
                <a:lnTo>
                  <a:pt x="206" y="324"/>
                </a:lnTo>
                <a:lnTo>
                  <a:pt x="208" y="324"/>
                </a:lnTo>
                <a:lnTo>
                  <a:pt x="208" y="322"/>
                </a:lnTo>
                <a:lnTo>
                  <a:pt x="214" y="319"/>
                </a:lnTo>
                <a:lnTo>
                  <a:pt x="214" y="317"/>
                </a:lnTo>
                <a:lnTo>
                  <a:pt x="216" y="317"/>
                </a:lnTo>
                <a:lnTo>
                  <a:pt x="216" y="322"/>
                </a:lnTo>
                <a:lnTo>
                  <a:pt x="215" y="323"/>
                </a:lnTo>
                <a:lnTo>
                  <a:pt x="215" y="325"/>
                </a:lnTo>
                <a:lnTo>
                  <a:pt x="216" y="327"/>
                </a:lnTo>
                <a:lnTo>
                  <a:pt x="216" y="326"/>
                </a:lnTo>
                <a:lnTo>
                  <a:pt x="218" y="325"/>
                </a:lnTo>
                <a:lnTo>
                  <a:pt x="220" y="324"/>
                </a:lnTo>
                <a:lnTo>
                  <a:pt x="220" y="320"/>
                </a:lnTo>
                <a:lnTo>
                  <a:pt x="219" y="319"/>
                </a:lnTo>
                <a:lnTo>
                  <a:pt x="218" y="316"/>
                </a:lnTo>
                <a:lnTo>
                  <a:pt x="221" y="316"/>
                </a:lnTo>
                <a:lnTo>
                  <a:pt x="224" y="318"/>
                </a:lnTo>
                <a:lnTo>
                  <a:pt x="222" y="322"/>
                </a:lnTo>
                <a:lnTo>
                  <a:pt x="224" y="323"/>
                </a:lnTo>
                <a:lnTo>
                  <a:pt x="225" y="322"/>
                </a:lnTo>
                <a:lnTo>
                  <a:pt x="225" y="318"/>
                </a:lnTo>
                <a:lnTo>
                  <a:pt x="227" y="318"/>
                </a:lnTo>
                <a:lnTo>
                  <a:pt x="227" y="322"/>
                </a:lnTo>
                <a:lnTo>
                  <a:pt x="233" y="322"/>
                </a:lnTo>
                <a:lnTo>
                  <a:pt x="233" y="324"/>
                </a:lnTo>
                <a:lnTo>
                  <a:pt x="230" y="325"/>
                </a:lnTo>
                <a:lnTo>
                  <a:pt x="230" y="327"/>
                </a:lnTo>
                <a:lnTo>
                  <a:pt x="232" y="326"/>
                </a:lnTo>
                <a:lnTo>
                  <a:pt x="235" y="326"/>
                </a:lnTo>
                <a:lnTo>
                  <a:pt x="237" y="322"/>
                </a:lnTo>
                <a:lnTo>
                  <a:pt x="239" y="321"/>
                </a:lnTo>
                <a:lnTo>
                  <a:pt x="239" y="325"/>
                </a:lnTo>
                <a:lnTo>
                  <a:pt x="241" y="326"/>
                </a:lnTo>
                <a:lnTo>
                  <a:pt x="242" y="325"/>
                </a:lnTo>
                <a:lnTo>
                  <a:pt x="243" y="324"/>
                </a:lnTo>
                <a:lnTo>
                  <a:pt x="244" y="325"/>
                </a:lnTo>
                <a:lnTo>
                  <a:pt x="245" y="325"/>
                </a:lnTo>
                <a:lnTo>
                  <a:pt x="245" y="326"/>
                </a:lnTo>
                <a:lnTo>
                  <a:pt x="246" y="326"/>
                </a:lnTo>
                <a:lnTo>
                  <a:pt x="247" y="323"/>
                </a:lnTo>
                <a:lnTo>
                  <a:pt x="253" y="319"/>
                </a:lnTo>
                <a:lnTo>
                  <a:pt x="256" y="319"/>
                </a:lnTo>
                <a:lnTo>
                  <a:pt x="255" y="320"/>
                </a:lnTo>
                <a:lnTo>
                  <a:pt x="257" y="321"/>
                </a:lnTo>
                <a:lnTo>
                  <a:pt x="257" y="322"/>
                </a:lnTo>
                <a:lnTo>
                  <a:pt x="259" y="322"/>
                </a:lnTo>
                <a:lnTo>
                  <a:pt x="259" y="321"/>
                </a:lnTo>
                <a:lnTo>
                  <a:pt x="260" y="321"/>
                </a:lnTo>
                <a:lnTo>
                  <a:pt x="260" y="318"/>
                </a:lnTo>
                <a:lnTo>
                  <a:pt x="259" y="317"/>
                </a:lnTo>
                <a:lnTo>
                  <a:pt x="258" y="314"/>
                </a:lnTo>
                <a:lnTo>
                  <a:pt x="261" y="313"/>
                </a:lnTo>
                <a:lnTo>
                  <a:pt x="261" y="319"/>
                </a:lnTo>
                <a:lnTo>
                  <a:pt x="263" y="321"/>
                </a:lnTo>
                <a:lnTo>
                  <a:pt x="265" y="321"/>
                </a:lnTo>
                <a:lnTo>
                  <a:pt x="265" y="319"/>
                </a:lnTo>
                <a:lnTo>
                  <a:pt x="268" y="318"/>
                </a:lnTo>
                <a:lnTo>
                  <a:pt x="269" y="318"/>
                </a:lnTo>
                <a:lnTo>
                  <a:pt x="268" y="319"/>
                </a:lnTo>
                <a:lnTo>
                  <a:pt x="270" y="320"/>
                </a:lnTo>
                <a:lnTo>
                  <a:pt x="270" y="323"/>
                </a:lnTo>
                <a:lnTo>
                  <a:pt x="272" y="323"/>
                </a:lnTo>
                <a:lnTo>
                  <a:pt x="273" y="320"/>
                </a:lnTo>
                <a:lnTo>
                  <a:pt x="270" y="317"/>
                </a:lnTo>
                <a:lnTo>
                  <a:pt x="270" y="314"/>
                </a:lnTo>
                <a:lnTo>
                  <a:pt x="272" y="313"/>
                </a:lnTo>
                <a:lnTo>
                  <a:pt x="272" y="315"/>
                </a:lnTo>
                <a:lnTo>
                  <a:pt x="276" y="317"/>
                </a:lnTo>
                <a:lnTo>
                  <a:pt x="278" y="317"/>
                </a:lnTo>
                <a:lnTo>
                  <a:pt x="277" y="316"/>
                </a:lnTo>
                <a:lnTo>
                  <a:pt x="280" y="314"/>
                </a:lnTo>
                <a:lnTo>
                  <a:pt x="280" y="311"/>
                </a:lnTo>
                <a:lnTo>
                  <a:pt x="282" y="310"/>
                </a:lnTo>
                <a:lnTo>
                  <a:pt x="282" y="309"/>
                </a:lnTo>
                <a:lnTo>
                  <a:pt x="284" y="308"/>
                </a:lnTo>
                <a:lnTo>
                  <a:pt x="286" y="311"/>
                </a:lnTo>
                <a:lnTo>
                  <a:pt x="289" y="311"/>
                </a:lnTo>
                <a:lnTo>
                  <a:pt x="290" y="310"/>
                </a:lnTo>
                <a:lnTo>
                  <a:pt x="292" y="310"/>
                </a:lnTo>
                <a:lnTo>
                  <a:pt x="293" y="311"/>
                </a:lnTo>
                <a:lnTo>
                  <a:pt x="294" y="311"/>
                </a:lnTo>
                <a:lnTo>
                  <a:pt x="291" y="306"/>
                </a:lnTo>
                <a:lnTo>
                  <a:pt x="293" y="305"/>
                </a:lnTo>
                <a:lnTo>
                  <a:pt x="297" y="310"/>
                </a:lnTo>
                <a:lnTo>
                  <a:pt x="298" y="310"/>
                </a:lnTo>
                <a:lnTo>
                  <a:pt x="299" y="309"/>
                </a:lnTo>
                <a:lnTo>
                  <a:pt x="301" y="308"/>
                </a:lnTo>
                <a:lnTo>
                  <a:pt x="302" y="310"/>
                </a:lnTo>
                <a:lnTo>
                  <a:pt x="304" y="309"/>
                </a:lnTo>
                <a:lnTo>
                  <a:pt x="306" y="311"/>
                </a:lnTo>
                <a:lnTo>
                  <a:pt x="307" y="310"/>
                </a:lnTo>
                <a:lnTo>
                  <a:pt x="304" y="306"/>
                </a:lnTo>
                <a:lnTo>
                  <a:pt x="304" y="304"/>
                </a:lnTo>
                <a:lnTo>
                  <a:pt x="305" y="304"/>
                </a:lnTo>
                <a:lnTo>
                  <a:pt x="308" y="305"/>
                </a:lnTo>
                <a:lnTo>
                  <a:pt x="308" y="307"/>
                </a:lnTo>
                <a:lnTo>
                  <a:pt x="310" y="309"/>
                </a:lnTo>
                <a:lnTo>
                  <a:pt x="312" y="309"/>
                </a:lnTo>
                <a:lnTo>
                  <a:pt x="312" y="306"/>
                </a:lnTo>
                <a:lnTo>
                  <a:pt x="311" y="305"/>
                </a:lnTo>
                <a:lnTo>
                  <a:pt x="311" y="303"/>
                </a:lnTo>
                <a:lnTo>
                  <a:pt x="313" y="303"/>
                </a:lnTo>
                <a:lnTo>
                  <a:pt x="314" y="301"/>
                </a:lnTo>
                <a:lnTo>
                  <a:pt x="317" y="301"/>
                </a:lnTo>
                <a:lnTo>
                  <a:pt x="318" y="302"/>
                </a:lnTo>
                <a:lnTo>
                  <a:pt x="319" y="302"/>
                </a:lnTo>
                <a:lnTo>
                  <a:pt x="320" y="299"/>
                </a:lnTo>
                <a:lnTo>
                  <a:pt x="318" y="298"/>
                </a:lnTo>
                <a:lnTo>
                  <a:pt x="319" y="296"/>
                </a:lnTo>
                <a:lnTo>
                  <a:pt x="320" y="296"/>
                </a:lnTo>
                <a:lnTo>
                  <a:pt x="322" y="300"/>
                </a:lnTo>
                <a:lnTo>
                  <a:pt x="323" y="300"/>
                </a:lnTo>
                <a:lnTo>
                  <a:pt x="324" y="301"/>
                </a:lnTo>
                <a:lnTo>
                  <a:pt x="325" y="301"/>
                </a:lnTo>
                <a:lnTo>
                  <a:pt x="326" y="297"/>
                </a:lnTo>
                <a:lnTo>
                  <a:pt x="322" y="295"/>
                </a:lnTo>
                <a:lnTo>
                  <a:pt x="320" y="294"/>
                </a:lnTo>
                <a:lnTo>
                  <a:pt x="320" y="293"/>
                </a:lnTo>
                <a:lnTo>
                  <a:pt x="322" y="292"/>
                </a:lnTo>
                <a:lnTo>
                  <a:pt x="326" y="291"/>
                </a:lnTo>
                <a:lnTo>
                  <a:pt x="326" y="293"/>
                </a:lnTo>
                <a:lnTo>
                  <a:pt x="328" y="293"/>
                </a:lnTo>
                <a:lnTo>
                  <a:pt x="329" y="292"/>
                </a:lnTo>
                <a:lnTo>
                  <a:pt x="331" y="292"/>
                </a:lnTo>
                <a:lnTo>
                  <a:pt x="331" y="290"/>
                </a:lnTo>
                <a:lnTo>
                  <a:pt x="330" y="289"/>
                </a:lnTo>
                <a:lnTo>
                  <a:pt x="329" y="288"/>
                </a:lnTo>
                <a:lnTo>
                  <a:pt x="331" y="287"/>
                </a:lnTo>
                <a:lnTo>
                  <a:pt x="331" y="283"/>
                </a:lnTo>
                <a:lnTo>
                  <a:pt x="333" y="283"/>
                </a:lnTo>
                <a:lnTo>
                  <a:pt x="333" y="285"/>
                </a:lnTo>
                <a:lnTo>
                  <a:pt x="336" y="286"/>
                </a:lnTo>
                <a:lnTo>
                  <a:pt x="336" y="285"/>
                </a:lnTo>
                <a:lnTo>
                  <a:pt x="344" y="285"/>
                </a:lnTo>
                <a:lnTo>
                  <a:pt x="344" y="286"/>
                </a:lnTo>
                <a:lnTo>
                  <a:pt x="346" y="287"/>
                </a:lnTo>
                <a:lnTo>
                  <a:pt x="348" y="287"/>
                </a:lnTo>
                <a:lnTo>
                  <a:pt x="349" y="285"/>
                </a:lnTo>
                <a:lnTo>
                  <a:pt x="346" y="283"/>
                </a:lnTo>
                <a:lnTo>
                  <a:pt x="346" y="281"/>
                </a:lnTo>
                <a:lnTo>
                  <a:pt x="352" y="284"/>
                </a:lnTo>
                <a:lnTo>
                  <a:pt x="354" y="282"/>
                </a:lnTo>
                <a:lnTo>
                  <a:pt x="358" y="282"/>
                </a:lnTo>
                <a:lnTo>
                  <a:pt x="358" y="286"/>
                </a:lnTo>
                <a:lnTo>
                  <a:pt x="357" y="286"/>
                </a:lnTo>
                <a:lnTo>
                  <a:pt x="357" y="288"/>
                </a:lnTo>
                <a:lnTo>
                  <a:pt x="358" y="289"/>
                </a:lnTo>
                <a:lnTo>
                  <a:pt x="360" y="289"/>
                </a:lnTo>
                <a:lnTo>
                  <a:pt x="360" y="287"/>
                </a:lnTo>
                <a:lnTo>
                  <a:pt x="362" y="285"/>
                </a:lnTo>
                <a:lnTo>
                  <a:pt x="363" y="284"/>
                </a:lnTo>
                <a:lnTo>
                  <a:pt x="364" y="289"/>
                </a:lnTo>
                <a:lnTo>
                  <a:pt x="365" y="290"/>
                </a:lnTo>
                <a:lnTo>
                  <a:pt x="366" y="287"/>
                </a:lnTo>
                <a:lnTo>
                  <a:pt x="366" y="285"/>
                </a:lnTo>
                <a:lnTo>
                  <a:pt x="367" y="284"/>
                </a:lnTo>
                <a:lnTo>
                  <a:pt x="367" y="280"/>
                </a:lnTo>
                <a:lnTo>
                  <a:pt x="369" y="279"/>
                </a:lnTo>
                <a:lnTo>
                  <a:pt x="370" y="285"/>
                </a:lnTo>
                <a:lnTo>
                  <a:pt x="371" y="286"/>
                </a:lnTo>
                <a:lnTo>
                  <a:pt x="373" y="284"/>
                </a:lnTo>
                <a:lnTo>
                  <a:pt x="375" y="284"/>
                </a:lnTo>
                <a:lnTo>
                  <a:pt x="377" y="287"/>
                </a:lnTo>
                <a:lnTo>
                  <a:pt x="378" y="287"/>
                </a:lnTo>
                <a:lnTo>
                  <a:pt x="380" y="285"/>
                </a:lnTo>
                <a:lnTo>
                  <a:pt x="382" y="287"/>
                </a:lnTo>
                <a:lnTo>
                  <a:pt x="382" y="290"/>
                </a:lnTo>
                <a:lnTo>
                  <a:pt x="383" y="291"/>
                </a:lnTo>
                <a:lnTo>
                  <a:pt x="383" y="293"/>
                </a:lnTo>
                <a:lnTo>
                  <a:pt x="386" y="294"/>
                </a:lnTo>
                <a:lnTo>
                  <a:pt x="386" y="293"/>
                </a:lnTo>
                <a:lnTo>
                  <a:pt x="389" y="292"/>
                </a:lnTo>
                <a:lnTo>
                  <a:pt x="392" y="289"/>
                </a:lnTo>
                <a:lnTo>
                  <a:pt x="394" y="285"/>
                </a:lnTo>
                <a:lnTo>
                  <a:pt x="398" y="282"/>
                </a:lnTo>
                <a:lnTo>
                  <a:pt x="404" y="280"/>
                </a:lnTo>
                <a:lnTo>
                  <a:pt x="405" y="278"/>
                </a:lnTo>
                <a:lnTo>
                  <a:pt x="408" y="278"/>
                </a:lnTo>
                <a:close/>
              </a:path>
            </a:pathLst>
          </a:custGeom>
          <a:solidFill>
            <a:schemeClr val="bg2">
              <a:lumMod val="50000"/>
            </a:schemeClr>
          </a:solidFill>
          <a:ln w="9525">
            <a:solidFill>
              <a:schemeClr val="bg2">
                <a:lumMod val="90000"/>
              </a:schemeClr>
            </a:solidFill>
            <a:prstDash val="solid"/>
            <a:round/>
            <a:headEnd/>
            <a:tailEnd/>
          </a:ln>
        </xdr:spPr>
      </xdr:sp>
      <xdr:sp macro="" textlink="">
        <xdr:nvSpPr>
          <xdr:cNvPr id="122" name="MET">
            <a:extLst>
              <a:ext uri="{FF2B5EF4-FFF2-40B4-BE49-F238E27FC236}">
                <a16:creationId xmlns:a16="http://schemas.microsoft.com/office/drawing/2014/main" id="{00000000-0008-0000-0200-00007A000000}"/>
              </a:ext>
            </a:extLst>
          </xdr:cNvPr>
          <xdr:cNvSpPr>
            <a:spLocks/>
          </xdr:cNvSpPr>
        </xdr:nvSpPr>
        <xdr:spPr bwMode="auto">
          <a:xfrm>
            <a:off x="9498651" y="4036075"/>
            <a:ext cx="1165238" cy="1023639"/>
          </a:xfrm>
          <a:custGeom>
            <a:avLst/>
            <a:gdLst>
              <a:gd name="T0" fmla="*/ 1830 w 11671"/>
              <a:gd name="T1" fmla="*/ 3207 h 10198"/>
              <a:gd name="T2" fmla="*/ 2500 w 11671"/>
              <a:gd name="T3" fmla="*/ 2676 h 10198"/>
              <a:gd name="T4" fmla="*/ 2819 w 11671"/>
              <a:gd name="T5" fmla="*/ 2458 h 10198"/>
              <a:gd name="T6" fmla="*/ 3275 w 11671"/>
              <a:gd name="T7" fmla="*/ 2221 h 10198"/>
              <a:gd name="T8" fmla="*/ 3415 w 11671"/>
              <a:gd name="T9" fmla="*/ 1870 h 10198"/>
              <a:gd name="T10" fmla="*/ 3497 w 11671"/>
              <a:gd name="T11" fmla="*/ 1360 h 10198"/>
              <a:gd name="T12" fmla="*/ 3937 w 11671"/>
              <a:gd name="T13" fmla="*/ 1045 h 10198"/>
              <a:gd name="T14" fmla="*/ 3991 w 11671"/>
              <a:gd name="T15" fmla="*/ 1430 h 10198"/>
              <a:gd name="T16" fmla="*/ 4361 w 11671"/>
              <a:gd name="T17" fmla="*/ 1878 h 10198"/>
              <a:gd name="T18" fmla="*/ 5008 w 11671"/>
              <a:gd name="T19" fmla="*/ 1839 h 10198"/>
              <a:gd name="T20" fmla="*/ 5644 w 11671"/>
              <a:gd name="T21" fmla="*/ 648 h 10198"/>
              <a:gd name="T22" fmla="*/ 6584 w 11671"/>
              <a:gd name="T23" fmla="*/ 1850 h 10198"/>
              <a:gd name="T24" fmla="*/ 6973 w 11671"/>
              <a:gd name="T25" fmla="*/ 1816 h 10198"/>
              <a:gd name="T26" fmla="*/ 7440 w 11671"/>
              <a:gd name="T27" fmla="*/ 1749 h 10198"/>
              <a:gd name="T28" fmla="*/ 8084 w 11671"/>
              <a:gd name="T29" fmla="*/ 1467 h 10198"/>
              <a:gd name="T30" fmla="*/ 8665 w 11671"/>
              <a:gd name="T31" fmla="*/ 1613 h 10198"/>
              <a:gd name="T32" fmla="*/ 9345 w 11671"/>
              <a:gd name="T33" fmla="*/ 1081 h 10198"/>
              <a:gd name="T34" fmla="*/ 10717 w 11671"/>
              <a:gd name="T35" fmla="*/ 431 h 10198"/>
              <a:gd name="T36" fmla="*/ 11671 w 11671"/>
              <a:gd name="T37" fmla="*/ 6158 h 10198"/>
              <a:gd name="T38" fmla="*/ 11369 w 11671"/>
              <a:gd name="T39" fmla="*/ 6099 h 10198"/>
              <a:gd name="T40" fmla="*/ 11034 w 11671"/>
              <a:gd name="T41" fmla="*/ 6192 h 10198"/>
              <a:gd name="T42" fmla="*/ 10850 w 11671"/>
              <a:gd name="T43" fmla="*/ 6220 h 10198"/>
              <a:gd name="T44" fmla="*/ 10497 w 11671"/>
              <a:gd name="T45" fmla="*/ 6139 h 10198"/>
              <a:gd name="T46" fmla="*/ 10244 w 11671"/>
              <a:gd name="T47" fmla="*/ 6280 h 10198"/>
              <a:gd name="T48" fmla="*/ 9917 w 11671"/>
              <a:gd name="T49" fmla="*/ 6311 h 10198"/>
              <a:gd name="T50" fmla="*/ 9533 w 11671"/>
              <a:gd name="T51" fmla="*/ 6122 h 10198"/>
              <a:gd name="T52" fmla="*/ 9438 w 11671"/>
              <a:gd name="T53" fmla="*/ 6227 h 10198"/>
              <a:gd name="T54" fmla="*/ 9032 w 11671"/>
              <a:gd name="T55" fmla="*/ 6285 h 10198"/>
              <a:gd name="T56" fmla="*/ 8655 w 11671"/>
              <a:gd name="T57" fmla="*/ 6362 h 10198"/>
              <a:gd name="T58" fmla="*/ 8239 w 11671"/>
              <a:gd name="T59" fmla="*/ 6234 h 10198"/>
              <a:gd name="T60" fmla="*/ 8091 w 11671"/>
              <a:gd name="T61" fmla="*/ 6359 h 10198"/>
              <a:gd name="T62" fmla="*/ 7633 w 11671"/>
              <a:gd name="T63" fmla="*/ 6596 h 10198"/>
              <a:gd name="T64" fmla="*/ 7220 w 11671"/>
              <a:gd name="T65" fmla="*/ 6715 h 10198"/>
              <a:gd name="T66" fmla="*/ 7073 w 11671"/>
              <a:gd name="T67" fmla="*/ 6891 h 10198"/>
              <a:gd name="T68" fmla="*/ 6802 w 11671"/>
              <a:gd name="T69" fmla="*/ 7021 h 10198"/>
              <a:gd name="T70" fmla="*/ 6295 w 11671"/>
              <a:gd name="T71" fmla="*/ 6973 h 10198"/>
              <a:gd name="T72" fmla="*/ 6000 w 11671"/>
              <a:gd name="T73" fmla="*/ 7307 h 10198"/>
              <a:gd name="T74" fmla="*/ 5968 w 11671"/>
              <a:gd name="T75" fmla="*/ 7470 h 10198"/>
              <a:gd name="T76" fmla="*/ 5740 w 11671"/>
              <a:gd name="T77" fmla="*/ 7581 h 10198"/>
              <a:gd name="T78" fmla="*/ 5447 w 11671"/>
              <a:gd name="T79" fmla="*/ 7584 h 10198"/>
              <a:gd name="T80" fmla="*/ 5275 w 11671"/>
              <a:gd name="T81" fmla="*/ 7607 h 10198"/>
              <a:gd name="T82" fmla="*/ 5018 w 11671"/>
              <a:gd name="T83" fmla="*/ 7681 h 10198"/>
              <a:gd name="T84" fmla="*/ 4834 w 11671"/>
              <a:gd name="T85" fmla="*/ 7725 h 10198"/>
              <a:gd name="T86" fmla="*/ 4637 w 11671"/>
              <a:gd name="T87" fmla="*/ 7853 h 10198"/>
              <a:gd name="T88" fmla="*/ 4446 w 11671"/>
              <a:gd name="T89" fmla="*/ 7758 h 10198"/>
              <a:gd name="T90" fmla="*/ 4088 w 11671"/>
              <a:gd name="T91" fmla="*/ 7767 h 10198"/>
              <a:gd name="T92" fmla="*/ 3865 w 11671"/>
              <a:gd name="T93" fmla="*/ 7867 h 10198"/>
              <a:gd name="T94" fmla="*/ 3428 w 11671"/>
              <a:gd name="T95" fmla="*/ 10053 h 10198"/>
              <a:gd name="T96" fmla="*/ 2771 w 11671"/>
              <a:gd name="T97" fmla="*/ 10012 h 10198"/>
              <a:gd name="T98" fmla="*/ 2081 w 11671"/>
              <a:gd name="T99" fmla="*/ 9880 h 10198"/>
              <a:gd name="T100" fmla="*/ 1574 w 11671"/>
              <a:gd name="T101" fmla="*/ 9583 h 10198"/>
              <a:gd name="T102" fmla="*/ 971 w 11671"/>
              <a:gd name="T103" fmla="*/ 8754 h 10198"/>
              <a:gd name="T104" fmla="*/ 1003 w 11671"/>
              <a:gd name="T105" fmla="*/ 8244 h 10198"/>
              <a:gd name="T106" fmla="*/ 733 w 11671"/>
              <a:gd name="T107" fmla="*/ 7993 h 10198"/>
              <a:gd name="T108" fmla="*/ 656 w 11671"/>
              <a:gd name="T109" fmla="*/ 7628 h 10198"/>
              <a:gd name="T110" fmla="*/ 783 w 11671"/>
              <a:gd name="T111" fmla="*/ 7075 h 10198"/>
              <a:gd name="T112" fmla="*/ 921 w 11671"/>
              <a:gd name="T113" fmla="*/ 6632 h 10198"/>
              <a:gd name="T114" fmla="*/ 409 w 11671"/>
              <a:gd name="T115" fmla="*/ 6041 h 10198"/>
              <a:gd name="T116" fmla="*/ 227 w 11671"/>
              <a:gd name="T117" fmla="*/ 5720 h 10198"/>
              <a:gd name="T118" fmla="*/ 528 w 11671"/>
              <a:gd name="T119" fmla="*/ 5279 h 10198"/>
              <a:gd name="T120" fmla="*/ 828 w 11671"/>
              <a:gd name="T121" fmla="*/ 4841 h 10198"/>
              <a:gd name="T122" fmla="*/ 886 w 11671"/>
              <a:gd name="T123" fmla="*/ 4323 h 10198"/>
              <a:gd name="T124" fmla="*/ 1192 w 11671"/>
              <a:gd name="T125" fmla="*/ 3818 h 101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11671" h="10198">
                <a:moveTo>
                  <a:pt x="1364" y="3744"/>
                </a:moveTo>
                <a:lnTo>
                  <a:pt x="1510" y="3688"/>
                </a:lnTo>
                <a:lnTo>
                  <a:pt x="1524" y="3586"/>
                </a:lnTo>
                <a:lnTo>
                  <a:pt x="1582" y="3530"/>
                </a:lnTo>
                <a:lnTo>
                  <a:pt x="1645" y="3516"/>
                </a:lnTo>
                <a:lnTo>
                  <a:pt x="1724" y="3433"/>
                </a:lnTo>
                <a:lnTo>
                  <a:pt x="1782" y="3249"/>
                </a:lnTo>
                <a:lnTo>
                  <a:pt x="1830" y="3207"/>
                </a:lnTo>
                <a:lnTo>
                  <a:pt x="1835" y="3070"/>
                </a:lnTo>
                <a:lnTo>
                  <a:pt x="1877" y="3021"/>
                </a:lnTo>
                <a:lnTo>
                  <a:pt x="1963" y="2970"/>
                </a:lnTo>
                <a:lnTo>
                  <a:pt x="2012" y="2838"/>
                </a:lnTo>
                <a:lnTo>
                  <a:pt x="2158" y="2694"/>
                </a:lnTo>
                <a:lnTo>
                  <a:pt x="2286" y="2727"/>
                </a:lnTo>
                <a:lnTo>
                  <a:pt x="2352" y="2739"/>
                </a:lnTo>
                <a:lnTo>
                  <a:pt x="2500" y="2676"/>
                </a:lnTo>
                <a:lnTo>
                  <a:pt x="2520" y="2583"/>
                </a:lnTo>
                <a:lnTo>
                  <a:pt x="2559" y="2548"/>
                </a:lnTo>
                <a:lnTo>
                  <a:pt x="2605" y="2552"/>
                </a:lnTo>
                <a:lnTo>
                  <a:pt x="2660" y="2501"/>
                </a:lnTo>
                <a:lnTo>
                  <a:pt x="2656" y="2439"/>
                </a:lnTo>
                <a:lnTo>
                  <a:pt x="2777" y="2404"/>
                </a:lnTo>
                <a:lnTo>
                  <a:pt x="2816" y="2435"/>
                </a:lnTo>
                <a:lnTo>
                  <a:pt x="2819" y="2458"/>
                </a:lnTo>
                <a:lnTo>
                  <a:pt x="2854" y="2458"/>
                </a:lnTo>
                <a:lnTo>
                  <a:pt x="2944" y="2326"/>
                </a:lnTo>
                <a:lnTo>
                  <a:pt x="2940" y="2283"/>
                </a:lnTo>
                <a:lnTo>
                  <a:pt x="3010" y="2314"/>
                </a:lnTo>
                <a:lnTo>
                  <a:pt x="3104" y="2299"/>
                </a:lnTo>
                <a:lnTo>
                  <a:pt x="3111" y="2248"/>
                </a:lnTo>
                <a:lnTo>
                  <a:pt x="3205" y="2209"/>
                </a:lnTo>
                <a:lnTo>
                  <a:pt x="3275" y="2221"/>
                </a:lnTo>
                <a:lnTo>
                  <a:pt x="3306" y="2155"/>
                </a:lnTo>
                <a:lnTo>
                  <a:pt x="3376" y="2131"/>
                </a:lnTo>
                <a:lnTo>
                  <a:pt x="3462" y="2151"/>
                </a:lnTo>
                <a:lnTo>
                  <a:pt x="3497" y="2127"/>
                </a:lnTo>
                <a:lnTo>
                  <a:pt x="3477" y="1968"/>
                </a:lnTo>
                <a:lnTo>
                  <a:pt x="3509" y="1952"/>
                </a:lnTo>
                <a:lnTo>
                  <a:pt x="3520" y="1917"/>
                </a:lnTo>
                <a:lnTo>
                  <a:pt x="3415" y="1870"/>
                </a:lnTo>
                <a:lnTo>
                  <a:pt x="3372" y="1683"/>
                </a:lnTo>
                <a:lnTo>
                  <a:pt x="3376" y="1594"/>
                </a:lnTo>
                <a:lnTo>
                  <a:pt x="3337" y="1559"/>
                </a:lnTo>
                <a:lnTo>
                  <a:pt x="3322" y="1489"/>
                </a:lnTo>
                <a:lnTo>
                  <a:pt x="3357" y="1462"/>
                </a:lnTo>
                <a:lnTo>
                  <a:pt x="3361" y="1403"/>
                </a:lnTo>
                <a:lnTo>
                  <a:pt x="3407" y="1360"/>
                </a:lnTo>
                <a:lnTo>
                  <a:pt x="3497" y="1360"/>
                </a:lnTo>
                <a:lnTo>
                  <a:pt x="3548" y="1321"/>
                </a:lnTo>
                <a:lnTo>
                  <a:pt x="3540" y="1267"/>
                </a:lnTo>
                <a:lnTo>
                  <a:pt x="3586" y="1177"/>
                </a:lnTo>
                <a:lnTo>
                  <a:pt x="3698" y="1142"/>
                </a:lnTo>
                <a:lnTo>
                  <a:pt x="3779" y="1186"/>
                </a:lnTo>
                <a:lnTo>
                  <a:pt x="3781" y="1102"/>
                </a:lnTo>
                <a:lnTo>
                  <a:pt x="3855" y="1053"/>
                </a:lnTo>
                <a:lnTo>
                  <a:pt x="3937" y="1045"/>
                </a:lnTo>
                <a:lnTo>
                  <a:pt x="3956" y="1064"/>
                </a:lnTo>
                <a:lnTo>
                  <a:pt x="3995" y="1072"/>
                </a:lnTo>
                <a:lnTo>
                  <a:pt x="4054" y="1166"/>
                </a:lnTo>
                <a:lnTo>
                  <a:pt x="4058" y="1208"/>
                </a:lnTo>
                <a:lnTo>
                  <a:pt x="3995" y="1228"/>
                </a:lnTo>
                <a:lnTo>
                  <a:pt x="3949" y="1290"/>
                </a:lnTo>
                <a:lnTo>
                  <a:pt x="3949" y="1341"/>
                </a:lnTo>
                <a:lnTo>
                  <a:pt x="3991" y="1430"/>
                </a:lnTo>
                <a:lnTo>
                  <a:pt x="4030" y="1450"/>
                </a:lnTo>
                <a:lnTo>
                  <a:pt x="4058" y="1574"/>
                </a:lnTo>
                <a:lnTo>
                  <a:pt x="4050" y="1594"/>
                </a:lnTo>
                <a:lnTo>
                  <a:pt x="4096" y="1629"/>
                </a:lnTo>
                <a:lnTo>
                  <a:pt x="4128" y="1718"/>
                </a:lnTo>
                <a:lnTo>
                  <a:pt x="4120" y="1796"/>
                </a:lnTo>
                <a:lnTo>
                  <a:pt x="4279" y="1878"/>
                </a:lnTo>
                <a:lnTo>
                  <a:pt x="4361" y="1878"/>
                </a:lnTo>
                <a:lnTo>
                  <a:pt x="4404" y="1905"/>
                </a:lnTo>
                <a:lnTo>
                  <a:pt x="4466" y="1866"/>
                </a:lnTo>
                <a:lnTo>
                  <a:pt x="4482" y="1827"/>
                </a:lnTo>
                <a:lnTo>
                  <a:pt x="4575" y="1785"/>
                </a:lnTo>
                <a:lnTo>
                  <a:pt x="4735" y="1757"/>
                </a:lnTo>
                <a:lnTo>
                  <a:pt x="4778" y="1796"/>
                </a:lnTo>
                <a:lnTo>
                  <a:pt x="4953" y="1855"/>
                </a:lnTo>
                <a:lnTo>
                  <a:pt x="5008" y="1839"/>
                </a:lnTo>
                <a:lnTo>
                  <a:pt x="5015" y="1870"/>
                </a:lnTo>
                <a:lnTo>
                  <a:pt x="5105" y="1882"/>
                </a:lnTo>
                <a:lnTo>
                  <a:pt x="5261" y="1968"/>
                </a:lnTo>
                <a:lnTo>
                  <a:pt x="5335" y="2069"/>
                </a:lnTo>
                <a:lnTo>
                  <a:pt x="5409" y="2119"/>
                </a:lnTo>
                <a:lnTo>
                  <a:pt x="5608" y="603"/>
                </a:lnTo>
                <a:lnTo>
                  <a:pt x="5647" y="622"/>
                </a:lnTo>
                <a:lnTo>
                  <a:pt x="5644" y="648"/>
                </a:lnTo>
                <a:lnTo>
                  <a:pt x="5711" y="773"/>
                </a:lnTo>
                <a:lnTo>
                  <a:pt x="5888" y="973"/>
                </a:lnTo>
                <a:lnTo>
                  <a:pt x="5923" y="1081"/>
                </a:lnTo>
                <a:lnTo>
                  <a:pt x="6179" y="1378"/>
                </a:lnTo>
                <a:lnTo>
                  <a:pt x="6363" y="1499"/>
                </a:lnTo>
                <a:lnTo>
                  <a:pt x="6463" y="1680"/>
                </a:lnTo>
                <a:lnTo>
                  <a:pt x="6530" y="1708"/>
                </a:lnTo>
                <a:lnTo>
                  <a:pt x="6584" y="1850"/>
                </a:lnTo>
                <a:lnTo>
                  <a:pt x="6620" y="1847"/>
                </a:lnTo>
                <a:lnTo>
                  <a:pt x="6662" y="1904"/>
                </a:lnTo>
                <a:lnTo>
                  <a:pt x="6709" y="1903"/>
                </a:lnTo>
                <a:lnTo>
                  <a:pt x="6758" y="1818"/>
                </a:lnTo>
                <a:lnTo>
                  <a:pt x="6823" y="1803"/>
                </a:lnTo>
                <a:lnTo>
                  <a:pt x="6846" y="1846"/>
                </a:lnTo>
                <a:lnTo>
                  <a:pt x="6919" y="1851"/>
                </a:lnTo>
                <a:lnTo>
                  <a:pt x="6973" y="1816"/>
                </a:lnTo>
                <a:lnTo>
                  <a:pt x="7031" y="1807"/>
                </a:lnTo>
                <a:lnTo>
                  <a:pt x="7042" y="1842"/>
                </a:lnTo>
                <a:lnTo>
                  <a:pt x="7089" y="1844"/>
                </a:lnTo>
                <a:lnTo>
                  <a:pt x="7203" y="1689"/>
                </a:lnTo>
                <a:lnTo>
                  <a:pt x="7287" y="1692"/>
                </a:lnTo>
                <a:lnTo>
                  <a:pt x="7309" y="1753"/>
                </a:lnTo>
                <a:lnTo>
                  <a:pt x="7433" y="1794"/>
                </a:lnTo>
                <a:lnTo>
                  <a:pt x="7440" y="1749"/>
                </a:lnTo>
                <a:lnTo>
                  <a:pt x="7529" y="1693"/>
                </a:lnTo>
                <a:lnTo>
                  <a:pt x="7579" y="1698"/>
                </a:lnTo>
                <a:lnTo>
                  <a:pt x="7592" y="1789"/>
                </a:lnTo>
                <a:lnTo>
                  <a:pt x="7653" y="1788"/>
                </a:lnTo>
                <a:lnTo>
                  <a:pt x="7683" y="1738"/>
                </a:lnTo>
                <a:lnTo>
                  <a:pt x="7798" y="1708"/>
                </a:lnTo>
                <a:lnTo>
                  <a:pt x="8027" y="1467"/>
                </a:lnTo>
                <a:lnTo>
                  <a:pt x="8084" y="1467"/>
                </a:lnTo>
                <a:lnTo>
                  <a:pt x="8121" y="1432"/>
                </a:lnTo>
                <a:lnTo>
                  <a:pt x="8281" y="1462"/>
                </a:lnTo>
                <a:lnTo>
                  <a:pt x="8293" y="1432"/>
                </a:lnTo>
                <a:lnTo>
                  <a:pt x="8403" y="1404"/>
                </a:lnTo>
                <a:lnTo>
                  <a:pt x="8428" y="1433"/>
                </a:lnTo>
                <a:lnTo>
                  <a:pt x="8616" y="1472"/>
                </a:lnTo>
                <a:lnTo>
                  <a:pt x="8663" y="1538"/>
                </a:lnTo>
                <a:lnTo>
                  <a:pt x="8665" y="1613"/>
                </a:lnTo>
                <a:lnTo>
                  <a:pt x="8752" y="1612"/>
                </a:lnTo>
                <a:lnTo>
                  <a:pt x="8758" y="1577"/>
                </a:lnTo>
                <a:lnTo>
                  <a:pt x="8930" y="1569"/>
                </a:lnTo>
                <a:lnTo>
                  <a:pt x="9093" y="1384"/>
                </a:lnTo>
                <a:lnTo>
                  <a:pt x="9184" y="1347"/>
                </a:lnTo>
                <a:lnTo>
                  <a:pt x="9187" y="1260"/>
                </a:lnTo>
                <a:lnTo>
                  <a:pt x="9298" y="1169"/>
                </a:lnTo>
                <a:lnTo>
                  <a:pt x="9345" y="1081"/>
                </a:lnTo>
                <a:lnTo>
                  <a:pt x="9520" y="967"/>
                </a:lnTo>
                <a:lnTo>
                  <a:pt x="9710" y="972"/>
                </a:lnTo>
                <a:lnTo>
                  <a:pt x="9823" y="892"/>
                </a:lnTo>
                <a:lnTo>
                  <a:pt x="9996" y="863"/>
                </a:lnTo>
                <a:lnTo>
                  <a:pt x="10202" y="656"/>
                </a:lnTo>
                <a:lnTo>
                  <a:pt x="10331" y="644"/>
                </a:lnTo>
                <a:lnTo>
                  <a:pt x="10556" y="554"/>
                </a:lnTo>
                <a:lnTo>
                  <a:pt x="10717" y="431"/>
                </a:lnTo>
                <a:lnTo>
                  <a:pt x="10812" y="424"/>
                </a:lnTo>
                <a:lnTo>
                  <a:pt x="10939" y="375"/>
                </a:lnTo>
                <a:lnTo>
                  <a:pt x="10988" y="309"/>
                </a:lnTo>
                <a:lnTo>
                  <a:pt x="11202" y="229"/>
                </a:lnTo>
                <a:lnTo>
                  <a:pt x="11299" y="231"/>
                </a:lnTo>
                <a:lnTo>
                  <a:pt x="11537" y="41"/>
                </a:lnTo>
                <a:lnTo>
                  <a:pt x="11671" y="0"/>
                </a:lnTo>
                <a:lnTo>
                  <a:pt x="11671" y="6158"/>
                </a:lnTo>
                <a:lnTo>
                  <a:pt x="11615" y="6159"/>
                </a:lnTo>
                <a:lnTo>
                  <a:pt x="11641" y="6232"/>
                </a:lnTo>
                <a:lnTo>
                  <a:pt x="11609" y="6252"/>
                </a:lnTo>
                <a:lnTo>
                  <a:pt x="11530" y="6099"/>
                </a:lnTo>
                <a:lnTo>
                  <a:pt x="11491" y="6118"/>
                </a:lnTo>
                <a:lnTo>
                  <a:pt x="11459" y="6182"/>
                </a:lnTo>
                <a:lnTo>
                  <a:pt x="11427" y="6148"/>
                </a:lnTo>
                <a:lnTo>
                  <a:pt x="11369" y="6099"/>
                </a:lnTo>
                <a:lnTo>
                  <a:pt x="11337" y="6099"/>
                </a:lnTo>
                <a:lnTo>
                  <a:pt x="11311" y="6156"/>
                </a:lnTo>
                <a:lnTo>
                  <a:pt x="11220" y="6208"/>
                </a:lnTo>
                <a:lnTo>
                  <a:pt x="11169" y="6206"/>
                </a:lnTo>
                <a:lnTo>
                  <a:pt x="11128" y="6146"/>
                </a:lnTo>
                <a:lnTo>
                  <a:pt x="11128" y="6146"/>
                </a:lnTo>
                <a:lnTo>
                  <a:pt x="11059" y="6157"/>
                </a:lnTo>
                <a:lnTo>
                  <a:pt x="11034" y="6192"/>
                </a:lnTo>
                <a:lnTo>
                  <a:pt x="11006" y="6181"/>
                </a:lnTo>
                <a:lnTo>
                  <a:pt x="10990" y="6099"/>
                </a:lnTo>
                <a:lnTo>
                  <a:pt x="10950" y="6074"/>
                </a:lnTo>
                <a:lnTo>
                  <a:pt x="10934" y="5995"/>
                </a:lnTo>
                <a:lnTo>
                  <a:pt x="10894" y="6009"/>
                </a:lnTo>
                <a:lnTo>
                  <a:pt x="10906" y="6129"/>
                </a:lnTo>
                <a:lnTo>
                  <a:pt x="10874" y="6134"/>
                </a:lnTo>
                <a:lnTo>
                  <a:pt x="10850" y="6220"/>
                </a:lnTo>
                <a:lnTo>
                  <a:pt x="10790" y="6190"/>
                </a:lnTo>
                <a:lnTo>
                  <a:pt x="10795" y="6111"/>
                </a:lnTo>
                <a:lnTo>
                  <a:pt x="10764" y="6118"/>
                </a:lnTo>
                <a:lnTo>
                  <a:pt x="10720" y="6204"/>
                </a:lnTo>
                <a:lnTo>
                  <a:pt x="10711" y="6285"/>
                </a:lnTo>
                <a:lnTo>
                  <a:pt x="10676" y="6269"/>
                </a:lnTo>
                <a:lnTo>
                  <a:pt x="10678" y="6215"/>
                </a:lnTo>
                <a:lnTo>
                  <a:pt x="10497" y="6139"/>
                </a:lnTo>
                <a:lnTo>
                  <a:pt x="10490" y="6088"/>
                </a:lnTo>
                <a:lnTo>
                  <a:pt x="10465" y="6113"/>
                </a:lnTo>
                <a:lnTo>
                  <a:pt x="10479" y="6208"/>
                </a:lnTo>
                <a:lnTo>
                  <a:pt x="10437" y="6248"/>
                </a:lnTo>
                <a:lnTo>
                  <a:pt x="10369" y="6215"/>
                </a:lnTo>
                <a:lnTo>
                  <a:pt x="10330" y="6146"/>
                </a:lnTo>
                <a:lnTo>
                  <a:pt x="10256" y="6187"/>
                </a:lnTo>
                <a:lnTo>
                  <a:pt x="10244" y="6280"/>
                </a:lnTo>
                <a:lnTo>
                  <a:pt x="10216" y="6280"/>
                </a:lnTo>
                <a:lnTo>
                  <a:pt x="10179" y="6183"/>
                </a:lnTo>
                <a:lnTo>
                  <a:pt x="10123" y="6197"/>
                </a:lnTo>
                <a:lnTo>
                  <a:pt x="10130" y="6273"/>
                </a:lnTo>
                <a:lnTo>
                  <a:pt x="10033" y="6271"/>
                </a:lnTo>
                <a:lnTo>
                  <a:pt x="10030" y="6236"/>
                </a:lnTo>
                <a:lnTo>
                  <a:pt x="9949" y="6241"/>
                </a:lnTo>
                <a:lnTo>
                  <a:pt x="9917" y="6311"/>
                </a:lnTo>
                <a:lnTo>
                  <a:pt x="9870" y="6306"/>
                </a:lnTo>
                <a:lnTo>
                  <a:pt x="9858" y="6213"/>
                </a:lnTo>
                <a:lnTo>
                  <a:pt x="9789" y="6194"/>
                </a:lnTo>
                <a:lnTo>
                  <a:pt x="9782" y="6271"/>
                </a:lnTo>
                <a:lnTo>
                  <a:pt x="9742" y="6278"/>
                </a:lnTo>
                <a:lnTo>
                  <a:pt x="9617" y="6155"/>
                </a:lnTo>
                <a:lnTo>
                  <a:pt x="9617" y="6111"/>
                </a:lnTo>
                <a:lnTo>
                  <a:pt x="9533" y="6122"/>
                </a:lnTo>
                <a:lnTo>
                  <a:pt x="9533" y="6164"/>
                </a:lnTo>
                <a:lnTo>
                  <a:pt x="9573" y="6181"/>
                </a:lnTo>
                <a:lnTo>
                  <a:pt x="9556" y="6308"/>
                </a:lnTo>
                <a:lnTo>
                  <a:pt x="9515" y="6304"/>
                </a:lnTo>
                <a:lnTo>
                  <a:pt x="9501" y="6211"/>
                </a:lnTo>
                <a:lnTo>
                  <a:pt x="9389" y="6176"/>
                </a:lnTo>
                <a:lnTo>
                  <a:pt x="9385" y="6204"/>
                </a:lnTo>
                <a:lnTo>
                  <a:pt x="9438" y="6227"/>
                </a:lnTo>
                <a:lnTo>
                  <a:pt x="9422" y="6271"/>
                </a:lnTo>
                <a:lnTo>
                  <a:pt x="9347" y="6269"/>
                </a:lnTo>
                <a:lnTo>
                  <a:pt x="9310" y="6315"/>
                </a:lnTo>
                <a:lnTo>
                  <a:pt x="9268" y="6264"/>
                </a:lnTo>
                <a:lnTo>
                  <a:pt x="9217" y="6278"/>
                </a:lnTo>
                <a:lnTo>
                  <a:pt x="9176" y="6332"/>
                </a:lnTo>
                <a:lnTo>
                  <a:pt x="9055" y="6336"/>
                </a:lnTo>
                <a:lnTo>
                  <a:pt x="9032" y="6285"/>
                </a:lnTo>
                <a:lnTo>
                  <a:pt x="8983" y="6299"/>
                </a:lnTo>
                <a:lnTo>
                  <a:pt x="8911" y="6406"/>
                </a:lnTo>
                <a:lnTo>
                  <a:pt x="8864" y="6413"/>
                </a:lnTo>
                <a:lnTo>
                  <a:pt x="8829" y="6294"/>
                </a:lnTo>
                <a:lnTo>
                  <a:pt x="8788" y="6306"/>
                </a:lnTo>
                <a:lnTo>
                  <a:pt x="8774" y="6329"/>
                </a:lnTo>
                <a:lnTo>
                  <a:pt x="8697" y="6332"/>
                </a:lnTo>
                <a:lnTo>
                  <a:pt x="8655" y="6362"/>
                </a:lnTo>
                <a:lnTo>
                  <a:pt x="8525" y="6304"/>
                </a:lnTo>
                <a:lnTo>
                  <a:pt x="8465" y="6132"/>
                </a:lnTo>
                <a:lnTo>
                  <a:pt x="8411" y="6143"/>
                </a:lnTo>
                <a:lnTo>
                  <a:pt x="8393" y="6211"/>
                </a:lnTo>
                <a:lnTo>
                  <a:pt x="8337" y="6215"/>
                </a:lnTo>
                <a:lnTo>
                  <a:pt x="8297" y="6171"/>
                </a:lnTo>
                <a:lnTo>
                  <a:pt x="8239" y="6178"/>
                </a:lnTo>
                <a:lnTo>
                  <a:pt x="8239" y="6234"/>
                </a:lnTo>
                <a:lnTo>
                  <a:pt x="8193" y="6253"/>
                </a:lnTo>
                <a:lnTo>
                  <a:pt x="8209" y="6352"/>
                </a:lnTo>
                <a:lnTo>
                  <a:pt x="8302" y="6436"/>
                </a:lnTo>
                <a:lnTo>
                  <a:pt x="8288" y="6531"/>
                </a:lnTo>
                <a:lnTo>
                  <a:pt x="8205" y="6529"/>
                </a:lnTo>
                <a:lnTo>
                  <a:pt x="8149" y="6510"/>
                </a:lnTo>
                <a:lnTo>
                  <a:pt x="8130" y="6417"/>
                </a:lnTo>
                <a:lnTo>
                  <a:pt x="8091" y="6359"/>
                </a:lnTo>
                <a:lnTo>
                  <a:pt x="8028" y="6357"/>
                </a:lnTo>
                <a:lnTo>
                  <a:pt x="8023" y="6457"/>
                </a:lnTo>
                <a:lnTo>
                  <a:pt x="7986" y="6466"/>
                </a:lnTo>
                <a:lnTo>
                  <a:pt x="7979" y="6506"/>
                </a:lnTo>
                <a:lnTo>
                  <a:pt x="7944" y="6506"/>
                </a:lnTo>
                <a:lnTo>
                  <a:pt x="7884" y="6411"/>
                </a:lnTo>
                <a:lnTo>
                  <a:pt x="7814" y="6415"/>
                </a:lnTo>
                <a:lnTo>
                  <a:pt x="7633" y="6596"/>
                </a:lnTo>
                <a:lnTo>
                  <a:pt x="7531" y="6643"/>
                </a:lnTo>
                <a:lnTo>
                  <a:pt x="7517" y="6689"/>
                </a:lnTo>
                <a:lnTo>
                  <a:pt x="7415" y="6692"/>
                </a:lnTo>
                <a:lnTo>
                  <a:pt x="7378" y="6640"/>
                </a:lnTo>
                <a:lnTo>
                  <a:pt x="7326" y="6640"/>
                </a:lnTo>
                <a:lnTo>
                  <a:pt x="7313" y="6682"/>
                </a:lnTo>
                <a:lnTo>
                  <a:pt x="7268" y="6668"/>
                </a:lnTo>
                <a:lnTo>
                  <a:pt x="7220" y="6715"/>
                </a:lnTo>
                <a:lnTo>
                  <a:pt x="7224" y="6873"/>
                </a:lnTo>
                <a:lnTo>
                  <a:pt x="7169" y="6857"/>
                </a:lnTo>
                <a:lnTo>
                  <a:pt x="7166" y="6831"/>
                </a:lnTo>
                <a:lnTo>
                  <a:pt x="7057" y="6831"/>
                </a:lnTo>
                <a:lnTo>
                  <a:pt x="7038" y="6785"/>
                </a:lnTo>
                <a:lnTo>
                  <a:pt x="6983" y="6805"/>
                </a:lnTo>
                <a:lnTo>
                  <a:pt x="6976" y="6861"/>
                </a:lnTo>
                <a:lnTo>
                  <a:pt x="7073" y="6891"/>
                </a:lnTo>
                <a:lnTo>
                  <a:pt x="7117" y="6966"/>
                </a:lnTo>
                <a:lnTo>
                  <a:pt x="7062" y="7003"/>
                </a:lnTo>
                <a:lnTo>
                  <a:pt x="6973" y="6977"/>
                </a:lnTo>
                <a:lnTo>
                  <a:pt x="6936" y="6910"/>
                </a:lnTo>
                <a:lnTo>
                  <a:pt x="6864" y="6994"/>
                </a:lnTo>
                <a:lnTo>
                  <a:pt x="6862" y="7093"/>
                </a:lnTo>
                <a:lnTo>
                  <a:pt x="6795" y="7091"/>
                </a:lnTo>
                <a:lnTo>
                  <a:pt x="6802" y="7021"/>
                </a:lnTo>
                <a:lnTo>
                  <a:pt x="6755" y="6915"/>
                </a:lnTo>
                <a:lnTo>
                  <a:pt x="6697" y="6931"/>
                </a:lnTo>
                <a:lnTo>
                  <a:pt x="6692" y="6970"/>
                </a:lnTo>
                <a:lnTo>
                  <a:pt x="6611" y="7086"/>
                </a:lnTo>
                <a:lnTo>
                  <a:pt x="6518" y="7093"/>
                </a:lnTo>
                <a:lnTo>
                  <a:pt x="6418" y="7026"/>
                </a:lnTo>
                <a:lnTo>
                  <a:pt x="6407" y="6956"/>
                </a:lnTo>
                <a:lnTo>
                  <a:pt x="6295" y="6973"/>
                </a:lnTo>
                <a:lnTo>
                  <a:pt x="6209" y="7086"/>
                </a:lnTo>
                <a:lnTo>
                  <a:pt x="6119" y="7089"/>
                </a:lnTo>
                <a:lnTo>
                  <a:pt x="6056" y="7128"/>
                </a:lnTo>
                <a:lnTo>
                  <a:pt x="6044" y="7217"/>
                </a:lnTo>
                <a:lnTo>
                  <a:pt x="6000" y="7212"/>
                </a:lnTo>
                <a:lnTo>
                  <a:pt x="5919" y="7263"/>
                </a:lnTo>
                <a:lnTo>
                  <a:pt x="5947" y="7305"/>
                </a:lnTo>
                <a:lnTo>
                  <a:pt x="6000" y="7307"/>
                </a:lnTo>
                <a:lnTo>
                  <a:pt x="6070" y="7388"/>
                </a:lnTo>
                <a:lnTo>
                  <a:pt x="6035" y="7421"/>
                </a:lnTo>
                <a:lnTo>
                  <a:pt x="5991" y="7419"/>
                </a:lnTo>
                <a:lnTo>
                  <a:pt x="5982" y="7377"/>
                </a:lnTo>
                <a:lnTo>
                  <a:pt x="5944" y="7377"/>
                </a:lnTo>
                <a:lnTo>
                  <a:pt x="5905" y="7409"/>
                </a:lnTo>
                <a:lnTo>
                  <a:pt x="5905" y="7447"/>
                </a:lnTo>
                <a:lnTo>
                  <a:pt x="5968" y="7470"/>
                </a:lnTo>
                <a:lnTo>
                  <a:pt x="5977" y="7551"/>
                </a:lnTo>
                <a:lnTo>
                  <a:pt x="5954" y="7556"/>
                </a:lnTo>
                <a:lnTo>
                  <a:pt x="5933" y="7604"/>
                </a:lnTo>
                <a:lnTo>
                  <a:pt x="5893" y="7581"/>
                </a:lnTo>
                <a:lnTo>
                  <a:pt x="5916" y="7491"/>
                </a:lnTo>
                <a:lnTo>
                  <a:pt x="5882" y="7460"/>
                </a:lnTo>
                <a:lnTo>
                  <a:pt x="5754" y="7507"/>
                </a:lnTo>
                <a:lnTo>
                  <a:pt x="5740" y="7581"/>
                </a:lnTo>
                <a:lnTo>
                  <a:pt x="5703" y="7579"/>
                </a:lnTo>
                <a:lnTo>
                  <a:pt x="5696" y="7481"/>
                </a:lnTo>
                <a:lnTo>
                  <a:pt x="5673" y="7491"/>
                </a:lnTo>
                <a:lnTo>
                  <a:pt x="5619" y="7558"/>
                </a:lnTo>
                <a:lnTo>
                  <a:pt x="5543" y="7560"/>
                </a:lnTo>
                <a:lnTo>
                  <a:pt x="5543" y="7644"/>
                </a:lnTo>
                <a:lnTo>
                  <a:pt x="5494" y="7642"/>
                </a:lnTo>
                <a:lnTo>
                  <a:pt x="5447" y="7584"/>
                </a:lnTo>
                <a:lnTo>
                  <a:pt x="5378" y="7588"/>
                </a:lnTo>
                <a:lnTo>
                  <a:pt x="5378" y="7618"/>
                </a:lnTo>
                <a:lnTo>
                  <a:pt x="5424" y="7637"/>
                </a:lnTo>
                <a:lnTo>
                  <a:pt x="5433" y="7663"/>
                </a:lnTo>
                <a:lnTo>
                  <a:pt x="5368" y="7702"/>
                </a:lnTo>
                <a:lnTo>
                  <a:pt x="5299" y="7697"/>
                </a:lnTo>
                <a:lnTo>
                  <a:pt x="5303" y="7607"/>
                </a:lnTo>
                <a:lnTo>
                  <a:pt x="5275" y="7607"/>
                </a:lnTo>
                <a:lnTo>
                  <a:pt x="5227" y="7642"/>
                </a:lnTo>
                <a:lnTo>
                  <a:pt x="5222" y="7672"/>
                </a:lnTo>
                <a:lnTo>
                  <a:pt x="5173" y="7674"/>
                </a:lnTo>
                <a:lnTo>
                  <a:pt x="5157" y="7584"/>
                </a:lnTo>
                <a:lnTo>
                  <a:pt x="5124" y="7591"/>
                </a:lnTo>
                <a:lnTo>
                  <a:pt x="5113" y="7621"/>
                </a:lnTo>
                <a:lnTo>
                  <a:pt x="5020" y="7642"/>
                </a:lnTo>
                <a:lnTo>
                  <a:pt x="5018" y="7681"/>
                </a:lnTo>
                <a:lnTo>
                  <a:pt x="5083" y="7704"/>
                </a:lnTo>
                <a:lnTo>
                  <a:pt x="5076" y="7762"/>
                </a:lnTo>
                <a:lnTo>
                  <a:pt x="5036" y="7769"/>
                </a:lnTo>
                <a:lnTo>
                  <a:pt x="5013" y="7721"/>
                </a:lnTo>
                <a:lnTo>
                  <a:pt x="4966" y="7732"/>
                </a:lnTo>
                <a:lnTo>
                  <a:pt x="4939" y="7795"/>
                </a:lnTo>
                <a:lnTo>
                  <a:pt x="4897" y="7827"/>
                </a:lnTo>
                <a:lnTo>
                  <a:pt x="4834" y="7725"/>
                </a:lnTo>
                <a:lnTo>
                  <a:pt x="4806" y="7737"/>
                </a:lnTo>
                <a:lnTo>
                  <a:pt x="4808" y="7848"/>
                </a:lnTo>
                <a:lnTo>
                  <a:pt x="4734" y="7839"/>
                </a:lnTo>
                <a:lnTo>
                  <a:pt x="4750" y="7735"/>
                </a:lnTo>
                <a:lnTo>
                  <a:pt x="4690" y="7695"/>
                </a:lnTo>
                <a:lnTo>
                  <a:pt x="4685" y="7774"/>
                </a:lnTo>
                <a:lnTo>
                  <a:pt x="4706" y="7804"/>
                </a:lnTo>
                <a:lnTo>
                  <a:pt x="4637" y="7853"/>
                </a:lnTo>
                <a:lnTo>
                  <a:pt x="4606" y="7751"/>
                </a:lnTo>
                <a:lnTo>
                  <a:pt x="4576" y="7760"/>
                </a:lnTo>
                <a:lnTo>
                  <a:pt x="4548" y="7797"/>
                </a:lnTo>
                <a:lnTo>
                  <a:pt x="4481" y="7788"/>
                </a:lnTo>
                <a:lnTo>
                  <a:pt x="4511" y="7674"/>
                </a:lnTo>
                <a:lnTo>
                  <a:pt x="4446" y="7649"/>
                </a:lnTo>
                <a:lnTo>
                  <a:pt x="4421" y="7683"/>
                </a:lnTo>
                <a:lnTo>
                  <a:pt x="4446" y="7758"/>
                </a:lnTo>
                <a:lnTo>
                  <a:pt x="4414" y="7807"/>
                </a:lnTo>
                <a:lnTo>
                  <a:pt x="4383" y="7725"/>
                </a:lnTo>
                <a:lnTo>
                  <a:pt x="4302" y="7723"/>
                </a:lnTo>
                <a:lnTo>
                  <a:pt x="4265" y="7809"/>
                </a:lnTo>
                <a:lnTo>
                  <a:pt x="4221" y="7802"/>
                </a:lnTo>
                <a:lnTo>
                  <a:pt x="4235" y="7667"/>
                </a:lnTo>
                <a:lnTo>
                  <a:pt x="4172" y="7656"/>
                </a:lnTo>
                <a:lnTo>
                  <a:pt x="4088" y="7767"/>
                </a:lnTo>
                <a:lnTo>
                  <a:pt x="4040" y="7755"/>
                </a:lnTo>
                <a:lnTo>
                  <a:pt x="4042" y="7658"/>
                </a:lnTo>
                <a:lnTo>
                  <a:pt x="4000" y="7653"/>
                </a:lnTo>
                <a:lnTo>
                  <a:pt x="3865" y="7735"/>
                </a:lnTo>
                <a:lnTo>
                  <a:pt x="3877" y="7760"/>
                </a:lnTo>
                <a:lnTo>
                  <a:pt x="3933" y="7795"/>
                </a:lnTo>
                <a:lnTo>
                  <a:pt x="3933" y="7834"/>
                </a:lnTo>
                <a:lnTo>
                  <a:pt x="3865" y="7867"/>
                </a:lnTo>
                <a:lnTo>
                  <a:pt x="3868" y="7890"/>
                </a:lnTo>
                <a:lnTo>
                  <a:pt x="3907" y="7906"/>
                </a:lnTo>
                <a:lnTo>
                  <a:pt x="3893" y="7932"/>
                </a:lnTo>
                <a:lnTo>
                  <a:pt x="3895" y="10198"/>
                </a:lnTo>
                <a:lnTo>
                  <a:pt x="3716" y="10108"/>
                </a:lnTo>
                <a:lnTo>
                  <a:pt x="3533" y="10094"/>
                </a:lnTo>
                <a:lnTo>
                  <a:pt x="3497" y="10053"/>
                </a:lnTo>
                <a:lnTo>
                  <a:pt x="3428" y="10053"/>
                </a:lnTo>
                <a:lnTo>
                  <a:pt x="3392" y="10126"/>
                </a:lnTo>
                <a:lnTo>
                  <a:pt x="3307" y="10026"/>
                </a:lnTo>
                <a:lnTo>
                  <a:pt x="3186" y="9998"/>
                </a:lnTo>
                <a:lnTo>
                  <a:pt x="3031" y="10035"/>
                </a:lnTo>
                <a:lnTo>
                  <a:pt x="2994" y="9976"/>
                </a:lnTo>
                <a:lnTo>
                  <a:pt x="2962" y="9976"/>
                </a:lnTo>
                <a:lnTo>
                  <a:pt x="2862" y="10026"/>
                </a:lnTo>
                <a:lnTo>
                  <a:pt x="2771" y="10012"/>
                </a:lnTo>
                <a:cubicBezTo>
                  <a:pt x="2771" y="10012"/>
                  <a:pt x="2720" y="9912"/>
                  <a:pt x="2693" y="9907"/>
                </a:cubicBezTo>
                <a:cubicBezTo>
                  <a:pt x="2665" y="9903"/>
                  <a:pt x="2606" y="9889"/>
                  <a:pt x="2606" y="9889"/>
                </a:cubicBezTo>
                <a:lnTo>
                  <a:pt x="2515" y="9930"/>
                </a:lnTo>
                <a:lnTo>
                  <a:pt x="2446" y="9861"/>
                </a:lnTo>
                <a:lnTo>
                  <a:pt x="2414" y="9775"/>
                </a:lnTo>
                <a:lnTo>
                  <a:pt x="2282" y="9733"/>
                </a:lnTo>
                <a:lnTo>
                  <a:pt x="2177" y="9770"/>
                </a:lnTo>
                <a:lnTo>
                  <a:pt x="2081" y="9880"/>
                </a:lnTo>
                <a:lnTo>
                  <a:pt x="2067" y="9925"/>
                </a:lnTo>
                <a:lnTo>
                  <a:pt x="1921" y="9852"/>
                </a:lnTo>
                <a:lnTo>
                  <a:pt x="1916" y="9788"/>
                </a:lnTo>
                <a:lnTo>
                  <a:pt x="1957" y="9711"/>
                </a:lnTo>
                <a:lnTo>
                  <a:pt x="1866" y="9528"/>
                </a:lnTo>
                <a:lnTo>
                  <a:pt x="1756" y="9533"/>
                </a:lnTo>
                <a:lnTo>
                  <a:pt x="1674" y="9587"/>
                </a:lnTo>
                <a:lnTo>
                  <a:pt x="1574" y="9583"/>
                </a:lnTo>
                <a:lnTo>
                  <a:pt x="1487" y="9469"/>
                </a:lnTo>
                <a:lnTo>
                  <a:pt x="1409" y="9464"/>
                </a:lnTo>
                <a:lnTo>
                  <a:pt x="1382" y="9478"/>
                </a:lnTo>
                <a:lnTo>
                  <a:pt x="1199" y="9391"/>
                </a:lnTo>
                <a:lnTo>
                  <a:pt x="1135" y="9295"/>
                </a:lnTo>
                <a:lnTo>
                  <a:pt x="1122" y="9236"/>
                </a:lnTo>
                <a:lnTo>
                  <a:pt x="1109" y="9163"/>
                </a:lnTo>
                <a:lnTo>
                  <a:pt x="971" y="8754"/>
                </a:lnTo>
                <a:lnTo>
                  <a:pt x="948" y="8642"/>
                </a:lnTo>
                <a:lnTo>
                  <a:pt x="975" y="8582"/>
                </a:lnTo>
                <a:lnTo>
                  <a:pt x="994" y="8564"/>
                </a:lnTo>
                <a:lnTo>
                  <a:pt x="998" y="8464"/>
                </a:lnTo>
                <a:lnTo>
                  <a:pt x="971" y="8441"/>
                </a:lnTo>
                <a:lnTo>
                  <a:pt x="975" y="8340"/>
                </a:lnTo>
                <a:lnTo>
                  <a:pt x="1026" y="8317"/>
                </a:lnTo>
                <a:lnTo>
                  <a:pt x="1003" y="8244"/>
                </a:lnTo>
                <a:lnTo>
                  <a:pt x="962" y="8231"/>
                </a:lnTo>
                <a:lnTo>
                  <a:pt x="930" y="8249"/>
                </a:lnTo>
                <a:lnTo>
                  <a:pt x="811" y="8231"/>
                </a:lnTo>
                <a:lnTo>
                  <a:pt x="742" y="8139"/>
                </a:lnTo>
                <a:lnTo>
                  <a:pt x="742" y="8094"/>
                </a:lnTo>
                <a:lnTo>
                  <a:pt x="715" y="8075"/>
                </a:lnTo>
                <a:lnTo>
                  <a:pt x="697" y="8021"/>
                </a:lnTo>
                <a:lnTo>
                  <a:pt x="733" y="7993"/>
                </a:lnTo>
                <a:lnTo>
                  <a:pt x="646" y="7989"/>
                </a:lnTo>
                <a:lnTo>
                  <a:pt x="601" y="8057"/>
                </a:lnTo>
                <a:lnTo>
                  <a:pt x="555" y="8030"/>
                </a:lnTo>
                <a:lnTo>
                  <a:pt x="587" y="7957"/>
                </a:lnTo>
                <a:lnTo>
                  <a:pt x="551" y="7874"/>
                </a:lnTo>
                <a:lnTo>
                  <a:pt x="578" y="7778"/>
                </a:lnTo>
                <a:lnTo>
                  <a:pt x="646" y="7737"/>
                </a:lnTo>
                <a:lnTo>
                  <a:pt x="656" y="7628"/>
                </a:lnTo>
                <a:lnTo>
                  <a:pt x="701" y="7568"/>
                </a:lnTo>
                <a:lnTo>
                  <a:pt x="747" y="7564"/>
                </a:lnTo>
                <a:lnTo>
                  <a:pt x="756" y="7418"/>
                </a:lnTo>
                <a:lnTo>
                  <a:pt x="815" y="7376"/>
                </a:lnTo>
                <a:lnTo>
                  <a:pt x="811" y="7317"/>
                </a:lnTo>
                <a:lnTo>
                  <a:pt x="710" y="7253"/>
                </a:lnTo>
                <a:lnTo>
                  <a:pt x="701" y="7185"/>
                </a:lnTo>
                <a:lnTo>
                  <a:pt x="783" y="7075"/>
                </a:lnTo>
                <a:lnTo>
                  <a:pt x="825" y="7066"/>
                </a:lnTo>
                <a:lnTo>
                  <a:pt x="847" y="6997"/>
                </a:lnTo>
                <a:lnTo>
                  <a:pt x="934" y="6961"/>
                </a:lnTo>
                <a:lnTo>
                  <a:pt x="1007" y="6815"/>
                </a:lnTo>
                <a:lnTo>
                  <a:pt x="943" y="6742"/>
                </a:lnTo>
                <a:lnTo>
                  <a:pt x="857" y="6732"/>
                </a:lnTo>
                <a:lnTo>
                  <a:pt x="852" y="6673"/>
                </a:lnTo>
                <a:lnTo>
                  <a:pt x="921" y="6632"/>
                </a:lnTo>
                <a:lnTo>
                  <a:pt x="925" y="6577"/>
                </a:lnTo>
                <a:lnTo>
                  <a:pt x="847" y="6522"/>
                </a:lnTo>
                <a:lnTo>
                  <a:pt x="797" y="6417"/>
                </a:lnTo>
                <a:lnTo>
                  <a:pt x="747" y="6372"/>
                </a:lnTo>
                <a:lnTo>
                  <a:pt x="783" y="6312"/>
                </a:lnTo>
                <a:lnTo>
                  <a:pt x="777" y="6247"/>
                </a:lnTo>
                <a:lnTo>
                  <a:pt x="609" y="6190"/>
                </a:lnTo>
                <a:lnTo>
                  <a:pt x="409" y="6041"/>
                </a:lnTo>
                <a:lnTo>
                  <a:pt x="181" y="5985"/>
                </a:lnTo>
                <a:lnTo>
                  <a:pt x="0" y="5925"/>
                </a:lnTo>
                <a:lnTo>
                  <a:pt x="4" y="5913"/>
                </a:lnTo>
                <a:lnTo>
                  <a:pt x="28" y="5904"/>
                </a:lnTo>
                <a:lnTo>
                  <a:pt x="68" y="5873"/>
                </a:lnTo>
                <a:lnTo>
                  <a:pt x="68" y="5824"/>
                </a:lnTo>
                <a:lnTo>
                  <a:pt x="114" y="5833"/>
                </a:lnTo>
                <a:lnTo>
                  <a:pt x="227" y="5720"/>
                </a:lnTo>
                <a:lnTo>
                  <a:pt x="267" y="5631"/>
                </a:lnTo>
                <a:lnTo>
                  <a:pt x="347" y="5597"/>
                </a:lnTo>
                <a:lnTo>
                  <a:pt x="347" y="5512"/>
                </a:lnTo>
                <a:lnTo>
                  <a:pt x="381" y="5551"/>
                </a:lnTo>
                <a:lnTo>
                  <a:pt x="420" y="5509"/>
                </a:lnTo>
                <a:lnTo>
                  <a:pt x="430" y="5472"/>
                </a:lnTo>
                <a:lnTo>
                  <a:pt x="540" y="5380"/>
                </a:lnTo>
                <a:lnTo>
                  <a:pt x="528" y="5279"/>
                </a:lnTo>
                <a:lnTo>
                  <a:pt x="564" y="5251"/>
                </a:lnTo>
                <a:lnTo>
                  <a:pt x="613" y="5248"/>
                </a:lnTo>
                <a:lnTo>
                  <a:pt x="711" y="5169"/>
                </a:lnTo>
                <a:lnTo>
                  <a:pt x="730" y="5049"/>
                </a:lnTo>
                <a:lnTo>
                  <a:pt x="843" y="4948"/>
                </a:lnTo>
                <a:lnTo>
                  <a:pt x="852" y="4917"/>
                </a:lnTo>
                <a:lnTo>
                  <a:pt x="831" y="4893"/>
                </a:lnTo>
                <a:lnTo>
                  <a:pt x="828" y="4841"/>
                </a:lnTo>
                <a:lnTo>
                  <a:pt x="886" y="4798"/>
                </a:lnTo>
                <a:lnTo>
                  <a:pt x="871" y="4773"/>
                </a:lnTo>
                <a:lnTo>
                  <a:pt x="809" y="4728"/>
                </a:lnTo>
                <a:lnTo>
                  <a:pt x="822" y="4623"/>
                </a:lnTo>
                <a:lnTo>
                  <a:pt x="868" y="4571"/>
                </a:lnTo>
                <a:lnTo>
                  <a:pt x="883" y="4400"/>
                </a:lnTo>
                <a:lnTo>
                  <a:pt x="858" y="4366"/>
                </a:lnTo>
                <a:lnTo>
                  <a:pt x="886" y="4323"/>
                </a:lnTo>
                <a:lnTo>
                  <a:pt x="892" y="4265"/>
                </a:lnTo>
                <a:lnTo>
                  <a:pt x="956" y="4185"/>
                </a:lnTo>
                <a:lnTo>
                  <a:pt x="996" y="4204"/>
                </a:lnTo>
                <a:lnTo>
                  <a:pt x="1131" y="4084"/>
                </a:lnTo>
                <a:lnTo>
                  <a:pt x="1131" y="4002"/>
                </a:lnTo>
                <a:lnTo>
                  <a:pt x="1152" y="3989"/>
                </a:lnTo>
                <a:lnTo>
                  <a:pt x="1152" y="3897"/>
                </a:lnTo>
                <a:lnTo>
                  <a:pt x="1192" y="3818"/>
                </a:lnTo>
                <a:lnTo>
                  <a:pt x="1284" y="3757"/>
                </a:lnTo>
                <a:lnTo>
                  <a:pt x="1321" y="3769"/>
                </a:lnTo>
                <a:lnTo>
                  <a:pt x="1364" y="3744"/>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3" name="CAU">
            <a:extLst>
              <a:ext uri="{FF2B5EF4-FFF2-40B4-BE49-F238E27FC236}">
                <a16:creationId xmlns:a16="http://schemas.microsoft.com/office/drawing/2014/main" id="{00000000-0008-0000-0200-00007B000000}"/>
              </a:ext>
            </a:extLst>
          </xdr:cNvPr>
          <xdr:cNvSpPr>
            <a:spLocks noEditPoints="1"/>
          </xdr:cNvSpPr>
        </xdr:nvSpPr>
        <xdr:spPr bwMode="auto">
          <a:xfrm>
            <a:off x="8491967" y="4509889"/>
            <a:ext cx="760047" cy="722122"/>
          </a:xfrm>
          <a:custGeom>
            <a:avLst/>
            <a:gdLst>
              <a:gd name="T0" fmla="*/ 6232 w 7608"/>
              <a:gd name="T1" fmla="*/ 5571 h 7206"/>
              <a:gd name="T2" fmla="*/ 5930 w 7608"/>
              <a:gd name="T3" fmla="*/ 6305 h 7206"/>
              <a:gd name="T4" fmla="*/ 6195 w 7608"/>
              <a:gd name="T5" fmla="*/ 6709 h 7206"/>
              <a:gd name="T6" fmla="*/ 6464 w 7608"/>
              <a:gd name="T7" fmla="*/ 7039 h 7206"/>
              <a:gd name="T8" fmla="*/ 6090 w 7608"/>
              <a:gd name="T9" fmla="*/ 7160 h 7206"/>
              <a:gd name="T10" fmla="*/ 5514 w 7608"/>
              <a:gd name="T11" fmla="*/ 7162 h 7206"/>
              <a:gd name="T12" fmla="*/ 5120 w 7608"/>
              <a:gd name="T13" fmla="*/ 6281 h 7206"/>
              <a:gd name="T14" fmla="*/ 4748 w 7608"/>
              <a:gd name="T15" fmla="*/ 5810 h 7206"/>
              <a:gd name="T16" fmla="*/ 3964 w 7608"/>
              <a:gd name="T17" fmla="*/ 5816 h 7206"/>
              <a:gd name="T18" fmla="*/ 4217 w 7608"/>
              <a:gd name="T19" fmla="*/ 5373 h 7206"/>
              <a:gd name="T20" fmla="*/ 3852 w 7608"/>
              <a:gd name="T21" fmla="*/ 4922 h 7206"/>
              <a:gd name="T22" fmla="*/ 3310 w 7608"/>
              <a:gd name="T23" fmla="*/ 5085 h 7206"/>
              <a:gd name="T24" fmla="*/ 2739 w 7608"/>
              <a:gd name="T25" fmla="*/ 4981 h 7206"/>
              <a:gd name="T26" fmla="*/ 2982 w 7608"/>
              <a:gd name="T27" fmla="*/ 4023 h 7206"/>
              <a:gd name="T28" fmla="*/ 2844 w 7608"/>
              <a:gd name="T29" fmla="*/ 3414 h 7206"/>
              <a:gd name="T30" fmla="*/ 2160 w 7608"/>
              <a:gd name="T31" fmla="*/ 3466 h 7206"/>
              <a:gd name="T32" fmla="*/ 1562 w 7608"/>
              <a:gd name="T33" fmla="*/ 3487 h 7206"/>
              <a:gd name="T34" fmla="*/ 1227 w 7608"/>
              <a:gd name="T35" fmla="*/ 2860 h 7206"/>
              <a:gd name="T36" fmla="*/ 934 w 7608"/>
              <a:gd name="T37" fmla="*/ 2136 h 7206"/>
              <a:gd name="T38" fmla="*/ 1010 w 7608"/>
              <a:gd name="T39" fmla="*/ 1998 h 7206"/>
              <a:gd name="T40" fmla="*/ 1059 w 7608"/>
              <a:gd name="T41" fmla="*/ 1907 h 7206"/>
              <a:gd name="T42" fmla="*/ 1360 w 7608"/>
              <a:gd name="T43" fmla="*/ 1998 h 7206"/>
              <a:gd name="T44" fmla="*/ 1281 w 7608"/>
              <a:gd name="T45" fmla="*/ 1845 h 7206"/>
              <a:gd name="T46" fmla="*/ 1419 w 7608"/>
              <a:gd name="T47" fmla="*/ 1836 h 7206"/>
              <a:gd name="T48" fmla="*/ 1448 w 7608"/>
              <a:gd name="T49" fmla="*/ 1728 h 7206"/>
              <a:gd name="T50" fmla="*/ 1582 w 7608"/>
              <a:gd name="T51" fmla="*/ 1600 h 7206"/>
              <a:gd name="T52" fmla="*/ 1591 w 7608"/>
              <a:gd name="T53" fmla="*/ 1529 h 7206"/>
              <a:gd name="T54" fmla="*/ 1753 w 7608"/>
              <a:gd name="T55" fmla="*/ 1392 h 7206"/>
              <a:gd name="T56" fmla="*/ 1705 w 7608"/>
              <a:gd name="T57" fmla="*/ 1251 h 7206"/>
              <a:gd name="T58" fmla="*/ 1749 w 7608"/>
              <a:gd name="T59" fmla="*/ 1070 h 7206"/>
              <a:gd name="T60" fmla="*/ 1608 w 7608"/>
              <a:gd name="T61" fmla="*/ 1023 h 7206"/>
              <a:gd name="T62" fmla="*/ 2008 w 7608"/>
              <a:gd name="T63" fmla="*/ 541 h 7206"/>
              <a:gd name="T64" fmla="*/ 2156 w 7608"/>
              <a:gd name="T65" fmla="*/ 500 h 7206"/>
              <a:gd name="T66" fmla="*/ 1856 w 7608"/>
              <a:gd name="T67" fmla="*/ 830 h 7206"/>
              <a:gd name="T68" fmla="*/ 1989 w 7608"/>
              <a:gd name="T69" fmla="*/ 813 h 7206"/>
              <a:gd name="T70" fmla="*/ 2216 w 7608"/>
              <a:gd name="T71" fmla="*/ 570 h 7206"/>
              <a:gd name="T72" fmla="*/ 2301 w 7608"/>
              <a:gd name="T73" fmla="*/ 495 h 7206"/>
              <a:gd name="T74" fmla="*/ 2308 w 7608"/>
              <a:gd name="T75" fmla="*/ 506 h 7206"/>
              <a:gd name="T76" fmla="*/ 2477 w 7608"/>
              <a:gd name="T77" fmla="*/ 182 h 7206"/>
              <a:gd name="T78" fmla="*/ 2830 w 7608"/>
              <a:gd name="T79" fmla="*/ 432 h 7206"/>
              <a:gd name="T80" fmla="*/ 3338 w 7608"/>
              <a:gd name="T81" fmla="*/ 516 h 7206"/>
              <a:gd name="T82" fmla="*/ 3861 w 7608"/>
              <a:gd name="T83" fmla="*/ 660 h 7206"/>
              <a:gd name="T84" fmla="*/ 4349 w 7608"/>
              <a:gd name="T85" fmla="*/ 680 h 7206"/>
              <a:gd name="T86" fmla="*/ 4829 w 7608"/>
              <a:gd name="T87" fmla="*/ 652 h 7206"/>
              <a:gd name="T88" fmla="*/ 5213 w 7608"/>
              <a:gd name="T89" fmla="*/ 652 h 7206"/>
              <a:gd name="T90" fmla="*/ 5299 w 7608"/>
              <a:gd name="T91" fmla="*/ 146 h 7206"/>
              <a:gd name="T92" fmla="*/ 5882 w 7608"/>
              <a:gd name="T93" fmla="*/ 161 h 7206"/>
              <a:gd name="T94" fmla="*/ 6216 w 7608"/>
              <a:gd name="T95" fmla="*/ 294 h 7206"/>
              <a:gd name="T96" fmla="*/ 6568 w 7608"/>
              <a:gd name="T97" fmla="*/ 457 h 7206"/>
              <a:gd name="T98" fmla="*/ 6591 w 7608"/>
              <a:gd name="T99" fmla="*/ 762 h 7206"/>
              <a:gd name="T100" fmla="*/ 6824 w 7608"/>
              <a:gd name="T101" fmla="*/ 1307 h 7206"/>
              <a:gd name="T102" fmla="*/ 7413 w 7608"/>
              <a:gd name="T103" fmla="*/ 2225 h 7206"/>
              <a:gd name="T104" fmla="*/ 7252 w 7608"/>
              <a:gd name="T105" fmla="*/ 2728 h 7206"/>
              <a:gd name="T106" fmla="*/ 6730 w 7608"/>
              <a:gd name="T107" fmla="*/ 2786 h 7206"/>
              <a:gd name="T108" fmla="*/ 6084 w 7608"/>
              <a:gd name="T109" fmla="*/ 2771 h 7206"/>
              <a:gd name="T110" fmla="*/ 5773 w 7608"/>
              <a:gd name="T111" fmla="*/ 3499 h 7206"/>
              <a:gd name="T112" fmla="*/ 5011 w 7608"/>
              <a:gd name="T113" fmla="*/ 3967 h 7206"/>
              <a:gd name="T114" fmla="*/ 5481 w 7608"/>
              <a:gd name="T115" fmla="*/ 4894 h 7206"/>
              <a:gd name="T116" fmla="*/ 5609 w 7608"/>
              <a:gd name="T117" fmla="*/ 5147 h 7206"/>
              <a:gd name="T118" fmla="*/ 6101 w 7608"/>
              <a:gd name="T119" fmla="*/ 5320 h 7206"/>
              <a:gd name="T120" fmla="*/ 211 w 7608"/>
              <a:gd name="T121" fmla="*/ 945 h 720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7608" h="7206">
                <a:moveTo>
                  <a:pt x="32" y="1131"/>
                </a:moveTo>
                <a:lnTo>
                  <a:pt x="36" y="1149"/>
                </a:lnTo>
                <a:lnTo>
                  <a:pt x="15" y="1168"/>
                </a:lnTo>
                <a:lnTo>
                  <a:pt x="0" y="1167"/>
                </a:lnTo>
                <a:lnTo>
                  <a:pt x="8" y="1139"/>
                </a:lnTo>
                <a:lnTo>
                  <a:pt x="32" y="1131"/>
                </a:lnTo>
                <a:close/>
                <a:moveTo>
                  <a:pt x="6308" y="5418"/>
                </a:moveTo>
                <a:lnTo>
                  <a:pt x="6358" y="5436"/>
                </a:lnTo>
                <a:lnTo>
                  <a:pt x="6307" y="5501"/>
                </a:lnTo>
                <a:lnTo>
                  <a:pt x="6232" y="5571"/>
                </a:lnTo>
                <a:lnTo>
                  <a:pt x="6197" y="5682"/>
                </a:lnTo>
                <a:lnTo>
                  <a:pt x="6142" y="5770"/>
                </a:lnTo>
                <a:lnTo>
                  <a:pt x="6123" y="5896"/>
                </a:lnTo>
                <a:lnTo>
                  <a:pt x="6025" y="5959"/>
                </a:lnTo>
                <a:lnTo>
                  <a:pt x="6009" y="6049"/>
                </a:lnTo>
                <a:lnTo>
                  <a:pt x="5935" y="6135"/>
                </a:lnTo>
                <a:lnTo>
                  <a:pt x="5877" y="6163"/>
                </a:lnTo>
                <a:lnTo>
                  <a:pt x="5886" y="6219"/>
                </a:lnTo>
                <a:lnTo>
                  <a:pt x="5916" y="6237"/>
                </a:lnTo>
                <a:lnTo>
                  <a:pt x="5930" y="6305"/>
                </a:lnTo>
                <a:lnTo>
                  <a:pt x="6060" y="6446"/>
                </a:lnTo>
                <a:lnTo>
                  <a:pt x="6056" y="6567"/>
                </a:lnTo>
                <a:lnTo>
                  <a:pt x="6111" y="6570"/>
                </a:lnTo>
                <a:lnTo>
                  <a:pt x="6132" y="6542"/>
                </a:lnTo>
                <a:lnTo>
                  <a:pt x="6172" y="6539"/>
                </a:lnTo>
                <a:lnTo>
                  <a:pt x="6200" y="6502"/>
                </a:lnTo>
                <a:lnTo>
                  <a:pt x="6232" y="6502"/>
                </a:lnTo>
                <a:lnTo>
                  <a:pt x="6228" y="6581"/>
                </a:lnTo>
                <a:lnTo>
                  <a:pt x="6195" y="6597"/>
                </a:lnTo>
                <a:lnTo>
                  <a:pt x="6195" y="6709"/>
                </a:lnTo>
                <a:lnTo>
                  <a:pt x="6232" y="6732"/>
                </a:lnTo>
                <a:lnTo>
                  <a:pt x="6232" y="6769"/>
                </a:lnTo>
                <a:lnTo>
                  <a:pt x="6302" y="6767"/>
                </a:lnTo>
                <a:lnTo>
                  <a:pt x="6330" y="6718"/>
                </a:lnTo>
                <a:lnTo>
                  <a:pt x="6355" y="6718"/>
                </a:lnTo>
                <a:lnTo>
                  <a:pt x="6372" y="6769"/>
                </a:lnTo>
                <a:lnTo>
                  <a:pt x="6474" y="6876"/>
                </a:lnTo>
                <a:lnTo>
                  <a:pt x="6548" y="6881"/>
                </a:lnTo>
                <a:lnTo>
                  <a:pt x="6550" y="7018"/>
                </a:lnTo>
                <a:lnTo>
                  <a:pt x="6464" y="7039"/>
                </a:lnTo>
                <a:lnTo>
                  <a:pt x="6462" y="7090"/>
                </a:lnTo>
                <a:lnTo>
                  <a:pt x="6365" y="7069"/>
                </a:lnTo>
                <a:lnTo>
                  <a:pt x="6304" y="6985"/>
                </a:lnTo>
                <a:lnTo>
                  <a:pt x="6269" y="7006"/>
                </a:lnTo>
                <a:lnTo>
                  <a:pt x="6251" y="7046"/>
                </a:lnTo>
                <a:lnTo>
                  <a:pt x="6181" y="7048"/>
                </a:lnTo>
                <a:lnTo>
                  <a:pt x="6179" y="7088"/>
                </a:lnTo>
                <a:lnTo>
                  <a:pt x="6241" y="7118"/>
                </a:lnTo>
                <a:lnTo>
                  <a:pt x="6225" y="7146"/>
                </a:lnTo>
                <a:lnTo>
                  <a:pt x="6090" y="7160"/>
                </a:lnTo>
                <a:lnTo>
                  <a:pt x="6084" y="7204"/>
                </a:lnTo>
                <a:lnTo>
                  <a:pt x="6028" y="7197"/>
                </a:lnTo>
                <a:lnTo>
                  <a:pt x="5984" y="7141"/>
                </a:lnTo>
                <a:lnTo>
                  <a:pt x="5944" y="7160"/>
                </a:lnTo>
                <a:lnTo>
                  <a:pt x="5916" y="7206"/>
                </a:lnTo>
                <a:lnTo>
                  <a:pt x="5756" y="7201"/>
                </a:lnTo>
                <a:lnTo>
                  <a:pt x="5723" y="7134"/>
                </a:lnTo>
                <a:lnTo>
                  <a:pt x="5603" y="7146"/>
                </a:lnTo>
                <a:lnTo>
                  <a:pt x="5591" y="7173"/>
                </a:lnTo>
                <a:lnTo>
                  <a:pt x="5514" y="7162"/>
                </a:lnTo>
                <a:lnTo>
                  <a:pt x="5266" y="6999"/>
                </a:lnTo>
                <a:lnTo>
                  <a:pt x="5136" y="6995"/>
                </a:lnTo>
                <a:lnTo>
                  <a:pt x="5089" y="6874"/>
                </a:lnTo>
                <a:lnTo>
                  <a:pt x="5059" y="6878"/>
                </a:lnTo>
                <a:lnTo>
                  <a:pt x="5064" y="6783"/>
                </a:lnTo>
                <a:lnTo>
                  <a:pt x="5092" y="6760"/>
                </a:lnTo>
                <a:lnTo>
                  <a:pt x="5092" y="6653"/>
                </a:lnTo>
                <a:lnTo>
                  <a:pt x="5152" y="6486"/>
                </a:lnTo>
                <a:lnTo>
                  <a:pt x="5164" y="6314"/>
                </a:lnTo>
                <a:lnTo>
                  <a:pt x="5120" y="6281"/>
                </a:lnTo>
                <a:lnTo>
                  <a:pt x="5124" y="6112"/>
                </a:lnTo>
                <a:lnTo>
                  <a:pt x="5096" y="6103"/>
                </a:lnTo>
                <a:lnTo>
                  <a:pt x="5101" y="5991"/>
                </a:lnTo>
                <a:lnTo>
                  <a:pt x="5038" y="5961"/>
                </a:lnTo>
                <a:lnTo>
                  <a:pt x="5013" y="5894"/>
                </a:lnTo>
                <a:lnTo>
                  <a:pt x="4901" y="5889"/>
                </a:lnTo>
                <a:lnTo>
                  <a:pt x="4838" y="5842"/>
                </a:lnTo>
                <a:lnTo>
                  <a:pt x="4806" y="5777"/>
                </a:lnTo>
                <a:lnTo>
                  <a:pt x="4757" y="5780"/>
                </a:lnTo>
                <a:lnTo>
                  <a:pt x="4748" y="5810"/>
                </a:lnTo>
                <a:lnTo>
                  <a:pt x="4662" y="5917"/>
                </a:lnTo>
                <a:lnTo>
                  <a:pt x="4311" y="6056"/>
                </a:lnTo>
                <a:lnTo>
                  <a:pt x="4193" y="6056"/>
                </a:lnTo>
                <a:lnTo>
                  <a:pt x="4083" y="6077"/>
                </a:lnTo>
                <a:lnTo>
                  <a:pt x="4010" y="6057"/>
                </a:lnTo>
                <a:lnTo>
                  <a:pt x="3972" y="6013"/>
                </a:lnTo>
                <a:lnTo>
                  <a:pt x="3929" y="5987"/>
                </a:lnTo>
                <a:lnTo>
                  <a:pt x="3964" y="5966"/>
                </a:lnTo>
                <a:lnTo>
                  <a:pt x="4009" y="5856"/>
                </a:lnTo>
                <a:lnTo>
                  <a:pt x="3964" y="5816"/>
                </a:lnTo>
                <a:lnTo>
                  <a:pt x="3980" y="5648"/>
                </a:lnTo>
                <a:lnTo>
                  <a:pt x="4023" y="5643"/>
                </a:lnTo>
                <a:lnTo>
                  <a:pt x="4044" y="5605"/>
                </a:lnTo>
                <a:lnTo>
                  <a:pt x="4103" y="5576"/>
                </a:lnTo>
                <a:lnTo>
                  <a:pt x="4135" y="5605"/>
                </a:lnTo>
                <a:lnTo>
                  <a:pt x="4207" y="5538"/>
                </a:lnTo>
                <a:lnTo>
                  <a:pt x="4172" y="5493"/>
                </a:lnTo>
                <a:lnTo>
                  <a:pt x="4177" y="5445"/>
                </a:lnTo>
                <a:lnTo>
                  <a:pt x="4215" y="5421"/>
                </a:lnTo>
                <a:lnTo>
                  <a:pt x="4217" y="5373"/>
                </a:lnTo>
                <a:lnTo>
                  <a:pt x="4247" y="5362"/>
                </a:lnTo>
                <a:lnTo>
                  <a:pt x="4271" y="5322"/>
                </a:lnTo>
                <a:lnTo>
                  <a:pt x="4223" y="5271"/>
                </a:lnTo>
                <a:lnTo>
                  <a:pt x="4207" y="5167"/>
                </a:lnTo>
                <a:lnTo>
                  <a:pt x="4044" y="5093"/>
                </a:lnTo>
                <a:lnTo>
                  <a:pt x="4009" y="5026"/>
                </a:lnTo>
                <a:lnTo>
                  <a:pt x="4015" y="4956"/>
                </a:lnTo>
                <a:lnTo>
                  <a:pt x="3934" y="4871"/>
                </a:lnTo>
                <a:lnTo>
                  <a:pt x="3900" y="4871"/>
                </a:lnTo>
                <a:lnTo>
                  <a:pt x="3852" y="4922"/>
                </a:lnTo>
                <a:lnTo>
                  <a:pt x="3774" y="4922"/>
                </a:lnTo>
                <a:lnTo>
                  <a:pt x="3740" y="4959"/>
                </a:lnTo>
                <a:lnTo>
                  <a:pt x="3716" y="4927"/>
                </a:lnTo>
                <a:lnTo>
                  <a:pt x="3649" y="4927"/>
                </a:lnTo>
                <a:lnTo>
                  <a:pt x="3595" y="4967"/>
                </a:lnTo>
                <a:lnTo>
                  <a:pt x="3566" y="4967"/>
                </a:lnTo>
                <a:lnTo>
                  <a:pt x="3529" y="5061"/>
                </a:lnTo>
                <a:lnTo>
                  <a:pt x="3473" y="5066"/>
                </a:lnTo>
                <a:lnTo>
                  <a:pt x="3454" y="5085"/>
                </a:lnTo>
                <a:lnTo>
                  <a:pt x="3310" y="5085"/>
                </a:lnTo>
                <a:lnTo>
                  <a:pt x="3291" y="5013"/>
                </a:lnTo>
                <a:lnTo>
                  <a:pt x="3272" y="5010"/>
                </a:lnTo>
                <a:lnTo>
                  <a:pt x="3256" y="5037"/>
                </a:lnTo>
                <a:lnTo>
                  <a:pt x="3123" y="5037"/>
                </a:lnTo>
                <a:lnTo>
                  <a:pt x="3075" y="5073"/>
                </a:lnTo>
                <a:lnTo>
                  <a:pt x="2987" y="5076"/>
                </a:lnTo>
                <a:lnTo>
                  <a:pt x="2855" y="5048"/>
                </a:lnTo>
                <a:lnTo>
                  <a:pt x="2813" y="5022"/>
                </a:lnTo>
                <a:lnTo>
                  <a:pt x="2741" y="5011"/>
                </a:lnTo>
                <a:lnTo>
                  <a:pt x="2739" y="4981"/>
                </a:lnTo>
                <a:lnTo>
                  <a:pt x="2799" y="4916"/>
                </a:lnTo>
                <a:lnTo>
                  <a:pt x="2834" y="4832"/>
                </a:lnTo>
                <a:lnTo>
                  <a:pt x="2834" y="4593"/>
                </a:lnTo>
                <a:lnTo>
                  <a:pt x="2871" y="4551"/>
                </a:lnTo>
                <a:lnTo>
                  <a:pt x="2952" y="4418"/>
                </a:lnTo>
                <a:lnTo>
                  <a:pt x="3087" y="4293"/>
                </a:lnTo>
                <a:lnTo>
                  <a:pt x="3125" y="4173"/>
                </a:lnTo>
                <a:lnTo>
                  <a:pt x="3141" y="4142"/>
                </a:lnTo>
                <a:lnTo>
                  <a:pt x="3115" y="4052"/>
                </a:lnTo>
                <a:lnTo>
                  <a:pt x="2982" y="4023"/>
                </a:lnTo>
                <a:lnTo>
                  <a:pt x="2842" y="3878"/>
                </a:lnTo>
                <a:lnTo>
                  <a:pt x="2768" y="3846"/>
                </a:lnTo>
                <a:lnTo>
                  <a:pt x="2772" y="3817"/>
                </a:lnTo>
                <a:lnTo>
                  <a:pt x="2814" y="3787"/>
                </a:lnTo>
                <a:cubicBezTo>
                  <a:pt x="2814" y="3787"/>
                  <a:pt x="2812" y="3707"/>
                  <a:pt x="2820" y="3701"/>
                </a:cubicBezTo>
                <a:cubicBezTo>
                  <a:pt x="2827" y="3696"/>
                  <a:pt x="2842" y="3690"/>
                  <a:pt x="2842" y="3690"/>
                </a:cubicBezTo>
                <a:lnTo>
                  <a:pt x="2861" y="3547"/>
                </a:lnTo>
                <a:lnTo>
                  <a:pt x="2818" y="3511"/>
                </a:lnTo>
                <a:lnTo>
                  <a:pt x="2812" y="3452"/>
                </a:lnTo>
                <a:lnTo>
                  <a:pt x="2844" y="3414"/>
                </a:lnTo>
                <a:lnTo>
                  <a:pt x="2825" y="3382"/>
                </a:lnTo>
                <a:lnTo>
                  <a:pt x="2787" y="3376"/>
                </a:lnTo>
                <a:lnTo>
                  <a:pt x="2768" y="3336"/>
                </a:lnTo>
                <a:lnTo>
                  <a:pt x="2595" y="3334"/>
                </a:lnTo>
                <a:cubicBezTo>
                  <a:pt x="2595" y="3334"/>
                  <a:pt x="2588" y="3310"/>
                  <a:pt x="2580" y="3308"/>
                </a:cubicBezTo>
                <a:cubicBezTo>
                  <a:pt x="2573" y="3306"/>
                  <a:pt x="2441" y="3308"/>
                  <a:pt x="2441" y="3308"/>
                </a:cubicBezTo>
                <a:lnTo>
                  <a:pt x="2343" y="3401"/>
                </a:lnTo>
                <a:lnTo>
                  <a:pt x="2293" y="3414"/>
                </a:lnTo>
                <a:lnTo>
                  <a:pt x="2284" y="3429"/>
                </a:lnTo>
                <a:lnTo>
                  <a:pt x="2160" y="3466"/>
                </a:lnTo>
                <a:lnTo>
                  <a:pt x="2096" y="3445"/>
                </a:lnTo>
                <a:lnTo>
                  <a:pt x="2022" y="3442"/>
                </a:lnTo>
                <a:cubicBezTo>
                  <a:pt x="2022" y="3442"/>
                  <a:pt x="1954" y="3474"/>
                  <a:pt x="1938" y="3474"/>
                </a:cubicBezTo>
                <a:cubicBezTo>
                  <a:pt x="1921" y="3474"/>
                  <a:pt x="1893" y="3470"/>
                  <a:pt x="1893" y="3470"/>
                </a:cubicBezTo>
                <a:lnTo>
                  <a:pt x="1808" y="3515"/>
                </a:lnTo>
                <a:lnTo>
                  <a:pt x="1768" y="3515"/>
                </a:lnTo>
                <a:lnTo>
                  <a:pt x="1748" y="3571"/>
                </a:lnTo>
                <a:lnTo>
                  <a:pt x="1683" y="3559"/>
                </a:lnTo>
                <a:cubicBezTo>
                  <a:pt x="1683" y="3559"/>
                  <a:pt x="1655" y="3523"/>
                  <a:pt x="1639" y="3519"/>
                </a:cubicBezTo>
                <a:cubicBezTo>
                  <a:pt x="1622" y="3515"/>
                  <a:pt x="1562" y="3487"/>
                  <a:pt x="1562" y="3487"/>
                </a:cubicBezTo>
                <a:lnTo>
                  <a:pt x="1542" y="3430"/>
                </a:lnTo>
                <a:lnTo>
                  <a:pt x="1441" y="3426"/>
                </a:lnTo>
                <a:lnTo>
                  <a:pt x="1408" y="3378"/>
                </a:lnTo>
                <a:lnTo>
                  <a:pt x="1291" y="3317"/>
                </a:lnTo>
                <a:lnTo>
                  <a:pt x="1239" y="3220"/>
                </a:lnTo>
                <a:cubicBezTo>
                  <a:pt x="1239" y="3220"/>
                  <a:pt x="1267" y="3220"/>
                  <a:pt x="1267" y="3204"/>
                </a:cubicBezTo>
                <a:cubicBezTo>
                  <a:pt x="1267" y="3188"/>
                  <a:pt x="1235" y="2982"/>
                  <a:pt x="1235" y="2982"/>
                </a:cubicBezTo>
                <a:lnTo>
                  <a:pt x="1194" y="2933"/>
                </a:lnTo>
                <a:lnTo>
                  <a:pt x="1227" y="2909"/>
                </a:lnTo>
                <a:lnTo>
                  <a:pt x="1227" y="2860"/>
                </a:lnTo>
                <a:lnTo>
                  <a:pt x="1093" y="2715"/>
                </a:lnTo>
                <a:lnTo>
                  <a:pt x="1101" y="2662"/>
                </a:lnTo>
                <a:lnTo>
                  <a:pt x="1061" y="2533"/>
                </a:lnTo>
                <a:lnTo>
                  <a:pt x="1017" y="2513"/>
                </a:lnTo>
                <a:lnTo>
                  <a:pt x="984" y="2380"/>
                </a:lnTo>
                <a:lnTo>
                  <a:pt x="948" y="2335"/>
                </a:lnTo>
                <a:lnTo>
                  <a:pt x="984" y="2291"/>
                </a:lnTo>
                <a:lnTo>
                  <a:pt x="984" y="2254"/>
                </a:lnTo>
                <a:lnTo>
                  <a:pt x="948" y="2218"/>
                </a:lnTo>
                <a:lnTo>
                  <a:pt x="934" y="2136"/>
                </a:lnTo>
                <a:lnTo>
                  <a:pt x="968" y="2083"/>
                </a:lnTo>
                <a:lnTo>
                  <a:pt x="932" y="2051"/>
                </a:lnTo>
                <a:lnTo>
                  <a:pt x="944" y="2038"/>
                </a:lnTo>
                <a:lnTo>
                  <a:pt x="982" y="2035"/>
                </a:lnTo>
                <a:lnTo>
                  <a:pt x="1025" y="2085"/>
                </a:lnTo>
                <a:lnTo>
                  <a:pt x="1023" y="2114"/>
                </a:lnTo>
                <a:lnTo>
                  <a:pt x="1061" y="2095"/>
                </a:lnTo>
                <a:lnTo>
                  <a:pt x="1027" y="2059"/>
                </a:lnTo>
                <a:lnTo>
                  <a:pt x="995" y="2019"/>
                </a:lnTo>
                <a:lnTo>
                  <a:pt x="1010" y="1998"/>
                </a:lnTo>
                <a:lnTo>
                  <a:pt x="1054" y="2014"/>
                </a:lnTo>
                <a:lnTo>
                  <a:pt x="1080" y="1995"/>
                </a:lnTo>
                <a:lnTo>
                  <a:pt x="1061" y="1981"/>
                </a:lnTo>
                <a:lnTo>
                  <a:pt x="1004" y="1980"/>
                </a:lnTo>
                <a:lnTo>
                  <a:pt x="981" y="1956"/>
                </a:lnTo>
                <a:lnTo>
                  <a:pt x="1011" y="1929"/>
                </a:lnTo>
                <a:lnTo>
                  <a:pt x="1080" y="1934"/>
                </a:lnTo>
                <a:lnTo>
                  <a:pt x="1146" y="1984"/>
                </a:lnTo>
                <a:lnTo>
                  <a:pt x="1112" y="1924"/>
                </a:lnTo>
                <a:lnTo>
                  <a:pt x="1059" y="1907"/>
                </a:lnTo>
                <a:lnTo>
                  <a:pt x="1100" y="1866"/>
                </a:lnTo>
                <a:lnTo>
                  <a:pt x="1118" y="1828"/>
                </a:lnTo>
                <a:lnTo>
                  <a:pt x="1163" y="1846"/>
                </a:lnTo>
                <a:lnTo>
                  <a:pt x="1168" y="1893"/>
                </a:lnTo>
                <a:lnTo>
                  <a:pt x="1212" y="1896"/>
                </a:lnTo>
                <a:lnTo>
                  <a:pt x="1225" y="1921"/>
                </a:lnTo>
                <a:lnTo>
                  <a:pt x="1305" y="1929"/>
                </a:lnTo>
                <a:lnTo>
                  <a:pt x="1338" y="1975"/>
                </a:lnTo>
                <a:lnTo>
                  <a:pt x="1338" y="2028"/>
                </a:lnTo>
                <a:lnTo>
                  <a:pt x="1360" y="1998"/>
                </a:lnTo>
                <a:lnTo>
                  <a:pt x="1394" y="2004"/>
                </a:lnTo>
                <a:lnTo>
                  <a:pt x="1420" y="1971"/>
                </a:lnTo>
                <a:lnTo>
                  <a:pt x="1365" y="1975"/>
                </a:lnTo>
                <a:lnTo>
                  <a:pt x="1364" y="1924"/>
                </a:lnTo>
                <a:lnTo>
                  <a:pt x="1304" y="1917"/>
                </a:lnTo>
                <a:lnTo>
                  <a:pt x="1232" y="1903"/>
                </a:lnTo>
                <a:lnTo>
                  <a:pt x="1200" y="1868"/>
                </a:lnTo>
                <a:lnTo>
                  <a:pt x="1184" y="1871"/>
                </a:lnTo>
                <a:lnTo>
                  <a:pt x="1191" y="1836"/>
                </a:lnTo>
                <a:lnTo>
                  <a:pt x="1281" y="1845"/>
                </a:lnTo>
                <a:lnTo>
                  <a:pt x="1290" y="1890"/>
                </a:lnTo>
                <a:lnTo>
                  <a:pt x="1309" y="1897"/>
                </a:lnTo>
                <a:lnTo>
                  <a:pt x="1310" y="1849"/>
                </a:lnTo>
                <a:lnTo>
                  <a:pt x="1345" y="1837"/>
                </a:lnTo>
                <a:lnTo>
                  <a:pt x="1364" y="1915"/>
                </a:lnTo>
                <a:lnTo>
                  <a:pt x="1386" y="1872"/>
                </a:lnTo>
                <a:lnTo>
                  <a:pt x="1409" y="1869"/>
                </a:lnTo>
                <a:lnTo>
                  <a:pt x="1441" y="1841"/>
                </a:lnTo>
                <a:lnTo>
                  <a:pt x="1504" y="1840"/>
                </a:lnTo>
                <a:lnTo>
                  <a:pt x="1419" y="1836"/>
                </a:lnTo>
                <a:lnTo>
                  <a:pt x="1373" y="1865"/>
                </a:lnTo>
                <a:lnTo>
                  <a:pt x="1360" y="1832"/>
                </a:lnTo>
                <a:lnTo>
                  <a:pt x="1328" y="1809"/>
                </a:lnTo>
                <a:lnTo>
                  <a:pt x="1354" y="1776"/>
                </a:lnTo>
                <a:lnTo>
                  <a:pt x="1407" y="1771"/>
                </a:lnTo>
                <a:lnTo>
                  <a:pt x="1413" y="1739"/>
                </a:lnTo>
                <a:lnTo>
                  <a:pt x="1476" y="1733"/>
                </a:lnTo>
                <a:lnTo>
                  <a:pt x="1501" y="1696"/>
                </a:lnTo>
                <a:lnTo>
                  <a:pt x="1496" y="1683"/>
                </a:lnTo>
                <a:lnTo>
                  <a:pt x="1448" y="1728"/>
                </a:lnTo>
                <a:lnTo>
                  <a:pt x="1429" y="1675"/>
                </a:lnTo>
                <a:lnTo>
                  <a:pt x="1362" y="1682"/>
                </a:lnTo>
                <a:lnTo>
                  <a:pt x="1323" y="1724"/>
                </a:lnTo>
                <a:lnTo>
                  <a:pt x="1314" y="1694"/>
                </a:lnTo>
                <a:lnTo>
                  <a:pt x="1397" y="1654"/>
                </a:lnTo>
                <a:lnTo>
                  <a:pt x="1473" y="1676"/>
                </a:lnTo>
                <a:lnTo>
                  <a:pt x="1513" y="1643"/>
                </a:lnTo>
                <a:lnTo>
                  <a:pt x="1616" y="1636"/>
                </a:lnTo>
                <a:lnTo>
                  <a:pt x="1583" y="1624"/>
                </a:lnTo>
                <a:lnTo>
                  <a:pt x="1582" y="1600"/>
                </a:lnTo>
                <a:lnTo>
                  <a:pt x="1640" y="1595"/>
                </a:lnTo>
                <a:lnTo>
                  <a:pt x="1675" y="1650"/>
                </a:lnTo>
                <a:lnTo>
                  <a:pt x="1686" y="1609"/>
                </a:lnTo>
                <a:lnTo>
                  <a:pt x="1648" y="1579"/>
                </a:lnTo>
                <a:lnTo>
                  <a:pt x="1460" y="1580"/>
                </a:lnTo>
                <a:lnTo>
                  <a:pt x="1461" y="1554"/>
                </a:lnTo>
                <a:lnTo>
                  <a:pt x="1514" y="1528"/>
                </a:lnTo>
                <a:lnTo>
                  <a:pt x="1567" y="1466"/>
                </a:lnTo>
                <a:lnTo>
                  <a:pt x="1590" y="1505"/>
                </a:lnTo>
                <a:lnTo>
                  <a:pt x="1591" y="1529"/>
                </a:lnTo>
                <a:lnTo>
                  <a:pt x="1612" y="1529"/>
                </a:lnTo>
                <a:lnTo>
                  <a:pt x="1648" y="1480"/>
                </a:lnTo>
                <a:lnTo>
                  <a:pt x="1612" y="1495"/>
                </a:lnTo>
                <a:lnTo>
                  <a:pt x="1583" y="1457"/>
                </a:lnTo>
                <a:lnTo>
                  <a:pt x="1618" y="1448"/>
                </a:lnTo>
                <a:lnTo>
                  <a:pt x="1623" y="1390"/>
                </a:lnTo>
                <a:lnTo>
                  <a:pt x="1672" y="1368"/>
                </a:lnTo>
                <a:lnTo>
                  <a:pt x="1703" y="1373"/>
                </a:lnTo>
                <a:lnTo>
                  <a:pt x="1712" y="1392"/>
                </a:lnTo>
                <a:lnTo>
                  <a:pt x="1753" y="1392"/>
                </a:lnTo>
                <a:lnTo>
                  <a:pt x="1777" y="1341"/>
                </a:lnTo>
                <a:lnTo>
                  <a:pt x="1839" y="1340"/>
                </a:lnTo>
                <a:lnTo>
                  <a:pt x="1840" y="1303"/>
                </a:lnTo>
                <a:lnTo>
                  <a:pt x="1767" y="1326"/>
                </a:lnTo>
                <a:lnTo>
                  <a:pt x="1732" y="1361"/>
                </a:lnTo>
                <a:lnTo>
                  <a:pt x="1683" y="1335"/>
                </a:lnTo>
                <a:lnTo>
                  <a:pt x="1680" y="1303"/>
                </a:lnTo>
                <a:lnTo>
                  <a:pt x="1643" y="1287"/>
                </a:lnTo>
                <a:lnTo>
                  <a:pt x="1640" y="1253"/>
                </a:lnTo>
                <a:lnTo>
                  <a:pt x="1705" y="1251"/>
                </a:lnTo>
                <a:lnTo>
                  <a:pt x="1670" y="1222"/>
                </a:lnTo>
                <a:lnTo>
                  <a:pt x="1671" y="1168"/>
                </a:lnTo>
                <a:lnTo>
                  <a:pt x="1699" y="1167"/>
                </a:lnTo>
                <a:lnTo>
                  <a:pt x="1711" y="1138"/>
                </a:lnTo>
                <a:lnTo>
                  <a:pt x="1726" y="1141"/>
                </a:lnTo>
                <a:lnTo>
                  <a:pt x="1725" y="1199"/>
                </a:lnTo>
                <a:lnTo>
                  <a:pt x="1746" y="1163"/>
                </a:lnTo>
                <a:lnTo>
                  <a:pt x="1793" y="1162"/>
                </a:lnTo>
                <a:lnTo>
                  <a:pt x="1787" y="1102"/>
                </a:lnTo>
                <a:lnTo>
                  <a:pt x="1749" y="1070"/>
                </a:lnTo>
                <a:lnTo>
                  <a:pt x="1724" y="1062"/>
                </a:lnTo>
                <a:lnTo>
                  <a:pt x="1724" y="1019"/>
                </a:lnTo>
                <a:lnTo>
                  <a:pt x="1807" y="1019"/>
                </a:lnTo>
                <a:lnTo>
                  <a:pt x="1788" y="998"/>
                </a:lnTo>
                <a:lnTo>
                  <a:pt x="1734" y="998"/>
                </a:lnTo>
                <a:lnTo>
                  <a:pt x="1714" y="970"/>
                </a:lnTo>
                <a:lnTo>
                  <a:pt x="1664" y="992"/>
                </a:lnTo>
                <a:lnTo>
                  <a:pt x="1643" y="1061"/>
                </a:lnTo>
                <a:lnTo>
                  <a:pt x="1613" y="1060"/>
                </a:lnTo>
                <a:lnTo>
                  <a:pt x="1608" y="1023"/>
                </a:lnTo>
                <a:lnTo>
                  <a:pt x="1689" y="954"/>
                </a:lnTo>
                <a:lnTo>
                  <a:pt x="1669" y="906"/>
                </a:lnTo>
                <a:lnTo>
                  <a:pt x="1704" y="889"/>
                </a:lnTo>
                <a:lnTo>
                  <a:pt x="1705" y="825"/>
                </a:lnTo>
                <a:lnTo>
                  <a:pt x="1748" y="789"/>
                </a:lnTo>
                <a:lnTo>
                  <a:pt x="1800" y="794"/>
                </a:lnTo>
                <a:lnTo>
                  <a:pt x="1874" y="670"/>
                </a:lnTo>
                <a:lnTo>
                  <a:pt x="1930" y="640"/>
                </a:lnTo>
                <a:lnTo>
                  <a:pt x="1935" y="576"/>
                </a:lnTo>
                <a:lnTo>
                  <a:pt x="2008" y="541"/>
                </a:lnTo>
                <a:lnTo>
                  <a:pt x="2067" y="440"/>
                </a:lnTo>
                <a:lnTo>
                  <a:pt x="2063" y="382"/>
                </a:lnTo>
                <a:lnTo>
                  <a:pt x="2137" y="316"/>
                </a:lnTo>
                <a:lnTo>
                  <a:pt x="2176" y="316"/>
                </a:lnTo>
                <a:lnTo>
                  <a:pt x="2182" y="355"/>
                </a:lnTo>
                <a:lnTo>
                  <a:pt x="2211" y="365"/>
                </a:lnTo>
                <a:lnTo>
                  <a:pt x="2212" y="405"/>
                </a:lnTo>
                <a:lnTo>
                  <a:pt x="2133" y="450"/>
                </a:lnTo>
                <a:lnTo>
                  <a:pt x="2133" y="486"/>
                </a:lnTo>
                <a:lnTo>
                  <a:pt x="2156" y="500"/>
                </a:lnTo>
                <a:lnTo>
                  <a:pt x="2156" y="550"/>
                </a:lnTo>
                <a:lnTo>
                  <a:pt x="2190" y="578"/>
                </a:lnTo>
                <a:lnTo>
                  <a:pt x="2187" y="619"/>
                </a:lnTo>
                <a:lnTo>
                  <a:pt x="2127" y="647"/>
                </a:lnTo>
                <a:lnTo>
                  <a:pt x="2114" y="747"/>
                </a:lnTo>
                <a:lnTo>
                  <a:pt x="2061" y="790"/>
                </a:lnTo>
                <a:lnTo>
                  <a:pt x="1973" y="779"/>
                </a:lnTo>
                <a:lnTo>
                  <a:pt x="1936" y="822"/>
                </a:lnTo>
                <a:lnTo>
                  <a:pt x="1897" y="797"/>
                </a:lnTo>
                <a:lnTo>
                  <a:pt x="1856" y="830"/>
                </a:lnTo>
                <a:lnTo>
                  <a:pt x="1792" y="836"/>
                </a:lnTo>
                <a:lnTo>
                  <a:pt x="1784" y="816"/>
                </a:lnTo>
                <a:lnTo>
                  <a:pt x="1758" y="841"/>
                </a:lnTo>
                <a:lnTo>
                  <a:pt x="1817" y="886"/>
                </a:lnTo>
                <a:lnTo>
                  <a:pt x="1821" y="859"/>
                </a:lnTo>
                <a:lnTo>
                  <a:pt x="1874" y="855"/>
                </a:lnTo>
                <a:lnTo>
                  <a:pt x="1900" y="829"/>
                </a:lnTo>
                <a:lnTo>
                  <a:pt x="1948" y="845"/>
                </a:lnTo>
                <a:lnTo>
                  <a:pt x="2008" y="832"/>
                </a:lnTo>
                <a:lnTo>
                  <a:pt x="1989" y="813"/>
                </a:lnTo>
                <a:lnTo>
                  <a:pt x="2081" y="813"/>
                </a:lnTo>
                <a:lnTo>
                  <a:pt x="2123" y="776"/>
                </a:lnTo>
                <a:lnTo>
                  <a:pt x="2162" y="786"/>
                </a:lnTo>
                <a:lnTo>
                  <a:pt x="2166" y="841"/>
                </a:lnTo>
                <a:lnTo>
                  <a:pt x="2189" y="823"/>
                </a:lnTo>
                <a:lnTo>
                  <a:pt x="2187" y="772"/>
                </a:lnTo>
                <a:lnTo>
                  <a:pt x="2143" y="746"/>
                </a:lnTo>
                <a:lnTo>
                  <a:pt x="2144" y="659"/>
                </a:lnTo>
                <a:lnTo>
                  <a:pt x="2216" y="628"/>
                </a:lnTo>
                <a:lnTo>
                  <a:pt x="2216" y="570"/>
                </a:lnTo>
                <a:lnTo>
                  <a:pt x="2186" y="550"/>
                </a:lnTo>
                <a:lnTo>
                  <a:pt x="2215" y="490"/>
                </a:lnTo>
                <a:lnTo>
                  <a:pt x="2182" y="490"/>
                </a:lnTo>
                <a:lnTo>
                  <a:pt x="2156" y="464"/>
                </a:lnTo>
                <a:lnTo>
                  <a:pt x="2210" y="444"/>
                </a:lnTo>
                <a:lnTo>
                  <a:pt x="2237" y="369"/>
                </a:lnTo>
                <a:lnTo>
                  <a:pt x="2273" y="369"/>
                </a:lnTo>
                <a:lnTo>
                  <a:pt x="2274" y="409"/>
                </a:lnTo>
                <a:lnTo>
                  <a:pt x="2302" y="426"/>
                </a:lnTo>
                <a:lnTo>
                  <a:pt x="2301" y="495"/>
                </a:lnTo>
                <a:lnTo>
                  <a:pt x="2228" y="523"/>
                </a:lnTo>
                <a:lnTo>
                  <a:pt x="2261" y="530"/>
                </a:lnTo>
                <a:lnTo>
                  <a:pt x="2261" y="564"/>
                </a:lnTo>
                <a:lnTo>
                  <a:pt x="2288" y="580"/>
                </a:lnTo>
                <a:lnTo>
                  <a:pt x="2301" y="627"/>
                </a:lnTo>
                <a:lnTo>
                  <a:pt x="2353" y="640"/>
                </a:lnTo>
                <a:lnTo>
                  <a:pt x="2338" y="599"/>
                </a:lnTo>
                <a:lnTo>
                  <a:pt x="2303" y="584"/>
                </a:lnTo>
                <a:lnTo>
                  <a:pt x="2284" y="537"/>
                </a:lnTo>
                <a:lnTo>
                  <a:pt x="2308" y="506"/>
                </a:lnTo>
                <a:lnTo>
                  <a:pt x="2334" y="481"/>
                </a:lnTo>
                <a:lnTo>
                  <a:pt x="2329" y="411"/>
                </a:lnTo>
                <a:lnTo>
                  <a:pt x="2304" y="399"/>
                </a:lnTo>
                <a:lnTo>
                  <a:pt x="2347" y="366"/>
                </a:lnTo>
                <a:lnTo>
                  <a:pt x="2287" y="323"/>
                </a:lnTo>
                <a:lnTo>
                  <a:pt x="2288" y="286"/>
                </a:lnTo>
                <a:lnTo>
                  <a:pt x="2353" y="283"/>
                </a:lnTo>
                <a:lnTo>
                  <a:pt x="2369" y="231"/>
                </a:lnTo>
                <a:lnTo>
                  <a:pt x="2414" y="230"/>
                </a:lnTo>
                <a:lnTo>
                  <a:pt x="2477" y="182"/>
                </a:lnTo>
                <a:lnTo>
                  <a:pt x="2524" y="247"/>
                </a:lnTo>
                <a:lnTo>
                  <a:pt x="2521" y="290"/>
                </a:lnTo>
                <a:lnTo>
                  <a:pt x="2580" y="290"/>
                </a:lnTo>
                <a:lnTo>
                  <a:pt x="2632" y="332"/>
                </a:lnTo>
                <a:lnTo>
                  <a:pt x="2650" y="436"/>
                </a:lnTo>
                <a:lnTo>
                  <a:pt x="2676" y="447"/>
                </a:lnTo>
                <a:lnTo>
                  <a:pt x="2708" y="506"/>
                </a:lnTo>
                <a:lnTo>
                  <a:pt x="2754" y="509"/>
                </a:lnTo>
                <a:lnTo>
                  <a:pt x="2760" y="470"/>
                </a:lnTo>
                <a:lnTo>
                  <a:pt x="2830" y="432"/>
                </a:lnTo>
                <a:lnTo>
                  <a:pt x="2861" y="443"/>
                </a:lnTo>
                <a:lnTo>
                  <a:pt x="2863" y="477"/>
                </a:lnTo>
                <a:lnTo>
                  <a:pt x="2972" y="518"/>
                </a:lnTo>
                <a:lnTo>
                  <a:pt x="3029" y="591"/>
                </a:lnTo>
                <a:lnTo>
                  <a:pt x="3068" y="619"/>
                </a:lnTo>
                <a:lnTo>
                  <a:pt x="3149" y="598"/>
                </a:lnTo>
                <a:lnTo>
                  <a:pt x="3167" y="555"/>
                </a:lnTo>
                <a:lnTo>
                  <a:pt x="3284" y="477"/>
                </a:lnTo>
                <a:lnTo>
                  <a:pt x="3321" y="479"/>
                </a:lnTo>
                <a:lnTo>
                  <a:pt x="3338" y="516"/>
                </a:lnTo>
                <a:lnTo>
                  <a:pt x="3377" y="514"/>
                </a:lnTo>
                <a:lnTo>
                  <a:pt x="3443" y="444"/>
                </a:lnTo>
                <a:lnTo>
                  <a:pt x="3488" y="452"/>
                </a:lnTo>
                <a:lnTo>
                  <a:pt x="3498" y="471"/>
                </a:lnTo>
                <a:lnTo>
                  <a:pt x="3624" y="471"/>
                </a:lnTo>
                <a:lnTo>
                  <a:pt x="3632" y="508"/>
                </a:lnTo>
                <a:lnTo>
                  <a:pt x="3770" y="643"/>
                </a:lnTo>
                <a:lnTo>
                  <a:pt x="3818" y="645"/>
                </a:lnTo>
                <a:lnTo>
                  <a:pt x="3824" y="680"/>
                </a:lnTo>
                <a:lnTo>
                  <a:pt x="3861" y="660"/>
                </a:lnTo>
                <a:lnTo>
                  <a:pt x="3939" y="672"/>
                </a:lnTo>
                <a:lnTo>
                  <a:pt x="3941" y="699"/>
                </a:lnTo>
                <a:lnTo>
                  <a:pt x="4093" y="790"/>
                </a:lnTo>
                <a:lnTo>
                  <a:pt x="4095" y="825"/>
                </a:lnTo>
                <a:lnTo>
                  <a:pt x="4182" y="806"/>
                </a:lnTo>
                <a:lnTo>
                  <a:pt x="4182" y="790"/>
                </a:lnTo>
                <a:lnTo>
                  <a:pt x="4264" y="790"/>
                </a:lnTo>
                <a:lnTo>
                  <a:pt x="4338" y="726"/>
                </a:lnTo>
                <a:lnTo>
                  <a:pt x="4322" y="707"/>
                </a:lnTo>
                <a:lnTo>
                  <a:pt x="4349" y="680"/>
                </a:lnTo>
                <a:lnTo>
                  <a:pt x="4445" y="668"/>
                </a:lnTo>
                <a:lnTo>
                  <a:pt x="4437" y="610"/>
                </a:lnTo>
                <a:lnTo>
                  <a:pt x="4412" y="592"/>
                </a:lnTo>
                <a:lnTo>
                  <a:pt x="4447" y="557"/>
                </a:lnTo>
                <a:lnTo>
                  <a:pt x="4464" y="580"/>
                </a:lnTo>
                <a:lnTo>
                  <a:pt x="4594" y="633"/>
                </a:lnTo>
                <a:lnTo>
                  <a:pt x="4692" y="648"/>
                </a:lnTo>
                <a:lnTo>
                  <a:pt x="4736" y="687"/>
                </a:lnTo>
                <a:lnTo>
                  <a:pt x="4799" y="676"/>
                </a:lnTo>
                <a:lnTo>
                  <a:pt x="4829" y="652"/>
                </a:lnTo>
                <a:lnTo>
                  <a:pt x="4893" y="651"/>
                </a:lnTo>
                <a:lnTo>
                  <a:pt x="4893" y="721"/>
                </a:lnTo>
                <a:lnTo>
                  <a:pt x="4930" y="743"/>
                </a:lnTo>
                <a:lnTo>
                  <a:pt x="4964" y="673"/>
                </a:lnTo>
                <a:lnTo>
                  <a:pt x="5040" y="633"/>
                </a:lnTo>
                <a:lnTo>
                  <a:pt x="5075" y="642"/>
                </a:lnTo>
                <a:lnTo>
                  <a:pt x="5073" y="697"/>
                </a:lnTo>
                <a:lnTo>
                  <a:pt x="5118" y="713"/>
                </a:lnTo>
                <a:lnTo>
                  <a:pt x="5123" y="674"/>
                </a:lnTo>
                <a:lnTo>
                  <a:pt x="5213" y="652"/>
                </a:lnTo>
                <a:lnTo>
                  <a:pt x="5201" y="590"/>
                </a:lnTo>
                <a:lnTo>
                  <a:pt x="5281" y="533"/>
                </a:lnTo>
                <a:lnTo>
                  <a:pt x="5302" y="466"/>
                </a:lnTo>
                <a:lnTo>
                  <a:pt x="5265" y="401"/>
                </a:lnTo>
                <a:lnTo>
                  <a:pt x="5266" y="377"/>
                </a:lnTo>
                <a:lnTo>
                  <a:pt x="5334" y="348"/>
                </a:lnTo>
                <a:lnTo>
                  <a:pt x="5333" y="302"/>
                </a:lnTo>
                <a:lnTo>
                  <a:pt x="5355" y="282"/>
                </a:lnTo>
                <a:lnTo>
                  <a:pt x="5354" y="163"/>
                </a:lnTo>
                <a:lnTo>
                  <a:pt x="5299" y="146"/>
                </a:lnTo>
                <a:lnTo>
                  <a:pt x="5334" y="91"/>
                </a:lnTo>
                <a:lnTo>
                  <a:pt x="5335" y="50"/>
                </a:lnTo>
                <a:lnTo>
                  <a:pt x="5391" y="0"/>
                </a:lnTo>
                <a:lnTo>
                  <a:pt x="5422" y="13"/>
                </a:lnTo>
                <a:lnTo>
                  <a:pt x="5447" y="68"/>
                </a:lnTo>
                <a:lnTo>
                  <a:pt x="5560" y="93"/>
                </a:lnTo>
                <a:lnTo>
                  <a:pt x="5593" y="127"/>
                </a:lnTo>
                <a:lnTo>
                  <a:pt x="5756" y="129"/>
                </a:lnTo>
                <a:lnTo>
                  <a:pt x="5774" y="157"/>
                </a:lnTo>
                <a:lnTo>
                  <a:pt x="5882" y="161"/>
                </a:lnTo>
                <a:lnTo>
                  <a:pt x="5891" y="136"/>
                </a:lnTo>
                <a:lnTo>
                  <a:pt x="5921" y="126"/>
                </a:lnTo>
                <a:lnTo>
                  <a:pt x="5943" y="160"/>
                </a:lnTo>
                <a:lnTo>
                  <a:pt x="6048" y="156"/>
                </a:lnTo>
                <a:lnTo>
                  <a:pt x="6125" y="166"/>
                </a:lnTo>
                <a:lnTo>
                  <a:pt x="6160" y="185"/>
                </a:lnTo>
                <a:lnTo>
                  <a:pt x="6154" y="200"/>
                </a:lnTo>
                <a:lnTo>
                  <a:pt x="6191" y="265"/>
                </a:lnTo>
                <a:lnTo>
                  <a:pt x="6212" y="274"/>
                </a:lnTo>
                <a:lnTo>
                  <a:pt x="6216" y="294"/>
                </a:lnTo>
                <a:lnTo>
                  <a:pt x="6321" y="298"/>
                </a:lnTo>
                <a:lnTo>
                  <a:pt x="6329" y="283"/>
                </a:lnTo>
                <a:lnTo>
                  <a:pt x="6350" y="276"/>
                </a:lnTo>
                <a:lnTo>
                  <a:pt x="6350" y="307"/>
                </a:lnTo>
                <a:lnTo>
                  <a:pt x="6393" y="335"/>
                </a:lnTo>
                <a:lnTo>
                  <a:pt x="6441" y="334"/>
                </a:lnTo>
                <a:lnTo>
                  <a:pt x="6503" y="360"/>
                </a:lnTo>
                <a:lnTo>
                  <a:pt x="6503" y="412"/>
                </a:lnTo>
                <a:lnTo>
                  <a:pt x="6523" y="443"/>
                </a:lnTo>
                <a:lnTo>
                  <a:pt x="6568" y="457"/>
                </a:lnTo>
                <a:lnTo>
                  <a:pt x="6568" y="504"/>
                </a:lnTo>
                <a:lnTo>
                  <a:pt x="6549" y="522"/>
                </a:lnTo>
                <a:lnTo>
                  <a:pt x="6613" y="587"/>
                </a:lnTo>
                <a:lnTo>
                  <a:pt x="6593" y="639"/>
                </a:lnTo>
                <a:lnTo>
                  <a:pt x="6539" y="644"/>
                </a:lnTo>
                <a:lnTo>
                  <a:pt x="6523" y="672"/>
                </a:lnTo>
                <a:lnTo>
                  <a:pt x="6481" y="675"/>
                </a:lnTo>
                <a:lnTo>
                  <a:pt x="6483" y="714"/>
                </a:lnTo>
                <a:lnTo>
                  <a:pt x="6565" y="719"/>
                </a:lnTo>
                <a:lnTo>
                  <a:pt x="6591" y="762"/>
                </a:lnTo>
                <a:lnTo>
                  <a:pt x="6610" y="849"/>
                </a:lnTo>
                <a:lnTo>
                  <a:pt x="6661" y="871"/>
                </a:lnTo>
                <a:lnTo>
                  <a:pt x="6671" y="924"/>
                </a:lnTo>
                <a:lnTo>
                  <a:pt x="6690" y="970"/>
                </a:lnTo>
                <a:lnTo>
                  <a:pt x="6766" y="995"/>
                </a:lnTo>
                <a:lnTo>
                  <a:pt x="6777" y="1045"/>
                </a:lnTo>
                <a:lnTo>
                  <a:pt x="6701" y="1084"/>
                </a:lnTo>
                <a:lnTo>
                  <a:pt x="6708" y="1192"/>
                </a:lnTo>
                <a:lnTo>
                  <a:pt x="6813" y="1264"/>
                </a:lnTo>
                <a:lnTo>
                  <a:pt x="6824" y="1307"/>
                </a:lnTo>
                <a:lnTo>
                  <a:pt x="7205" y="1645"/>
                </a:lnTo>
                <a:lnTo>
                  <a:pt x="7360" y="1645"/>
                </a:lnTo>
                <a:lnTo>
                  <a:pt x="7421" y="1728"/>
                </a:lnTo>
                <a:lnTo>
                  <a:pt x="7518" y="1728"/>
                </a:lnTo>
                <a:lnTo>
                  <a:pt x="7608" y="1836"/>
                </a:lnTo>
                <a:lnTo>
                  <a:pt x="7572" y="1858"/>
                </a:lnTo>
                <a:lnTo>
                  <a:pt x="7579" y="1973"/>
                </a:lnTo>
                <a:lnTo>
                  <a:pt x="7543" y="1976"/>
                </a:lnTo>
                <a:lnTo>
                  <a:pt x="7453" y="2059"/>
                </a:lnTo>
                <a:lnTo>
                  <a:pt x="7413" y="2225"/>
                </a:lnTo>
                <a:lnTo>
                  <a:pt x="7378" y="2232"/>
                </a:lnTo>
                <a:lnTo>
                  <a:pt x="7309" y="2307"/>
                </a:lnTo>
                <a:lnTo>
                  <a:pt x="7342" y="2365"/>
                </a:lnTo>
                <a:lnTo>
                  <a:pt x="7309" y="2404"/>
                </a:lnTo>
                <a:lnTo>
                  <a:pt x="7385" y="2480"/>
                </a:lnTo>
                <a:lnTo>
                  <a:pt x="7360" y="2491"/>
                </a:lnTo>
                <a:lnTo>
                  <a:pt x="7356" y="2527"/>
                </a:lnTo>
                <a:lnTo>
                  <a:pt x="7374" y="2566"/>
                </a:lnTo>
                <a:lnTo>
                  <a:pt x="7248" y="2681"/>
                </a:lnTo>
                <a:lnTo>
                  <a:pt x="7252" y="2728"/>
                </a:lnTo>
                <a:lnTo>
                  <a:pt x="7144" y="2728"/>
                </a:lnTo>
                <a:lnTo>
                  <a:pt x="7065" y="2631"/>
                </a:lnTo>
                <a:lnTo>
                  <a:pt x="7072" y="2588"/>
                </a:lnTo>
                <a:lnTo>
                  <a:pt x="6978" y="2584"/>
                </a:lnTo>
                <a:lnTo>
                  <a:pt x="6914" y="2509"/>
                </a:lnTo>
                <a:lnTo>
                  <a:pt x="6863" y="2516"/>
                </a:lnTo>
                <a:lnTo>
                  <a:pt x="6860" y="2577"/>
                </a:lnTo>
                <a:lnTo>
                  <a:pt x="6762" y="2667"/>
                </a:lnTo>
                <a:lnTo>
                  <a:pt x="6766" y="2725"/>
                </a:lnTo>
                <a:lnTo>
                  <a:pt x="6730" y="2786"/>
                </a:lnTo>
                <a:lnTo>
                  <a:pt x="6676" y="2807"/>
                </a:lnTo>
                <a:lnTo>
                  <a:pt x="6676" y="2858"/>
                </a:lnTo>
                <a:lnTo>
                  <a:pt x="6647" y="2868"/>
                </a:lnTo>
                <a:lnTo>
                  <a:pt x="6629" y="2829"/>
                </a:lnTo>
                <a:lnTo>
                  <a:pt x="6608" y="2854"/>
                </a:lnTo>
                <a:lnTo>
                  <a:pt x="6440" y="2860"/>
                </a:lnTo>
                <a:lnTo>
                  <a:pt x="6341" y="2884"/>
                </a:lnTo>
                <a:lnTo>
                  <a:pt x="6186" y="2806"/>
                </a:lnTo>
                <a:lnTo>
                  <a:pt x="6107" y="2811"/>
                </a:lnTo>
                <a:lnTo>
                  <a:pt x="6084" y="2771"/>
                </a:lnTo>
                <a:lnTo>
                  <a:pt x="6010" y="2779"/>
                </a:lnTo>
                <a:lnTo>
                  <a:pt x="5886" y="2931"/>
                </a:lnTo>
                <a:lnTo>
                  <a:pt x="5885" y="3028"/>
                </a:lnTo>
                <a:lnTo>
                  <a:pt x="5803" y="3099"/>
                </a:lnTo>
                <a:lnTo>
                  <a:pt x="5693" y="3096"/>
                </a:lnTo>
                <a:lnTo>
                  <a:pt x="5648" y="3125"/>
                </a:lnTo>
                <a:lnTo>
                  <a:pt x="5650" y="3191"/>
                </a:lnTo>
                <a:lnTo>
                  <a:pt x="5709" y="3237"/>
                </a:lnTo>
                <a:lnTo>
                  <a:pt x="5704" y="3362"/>
                </a:lnTo>
                <a:lnTo>
                  <a:pt x="5773" y="3499"/>
                </a:lnTo>
                <a:lnTo>
                  <a:pt x="5768" y="3624"/>
                </a:lnTo>
                <a:lnTo>
                  <a:pt x="5702" y="3677"/>
                </a:lnTo>
                <a:lnTo>
                  <a:pt x="5579" y="3679"/>
                </a:lnTo>
                <a:lnTo>
                  <a:pt x="5372" y="3591"/>
                </a:lnTo>
                <a:lnTo>
                  <a:pt x="5238" y="3591"/>
                </a:lnTo>
                <a:lnTo>
                  <a:pt x="5090" y="3647"/>
                </a:lnTo>
                <a:lnTo>
                  <a:pt x="5002" y="3648"/>
                </a:lnTo>
                <a:lnTo>
                  <a:pt x="4922" y="3725"/>
                </a:lnTo>
                <a:lnTo>
                  <a:pt x="4915" y="3829"/>
                </a:lnTo>
                <a:lnTo>
                  <a:pt x="5011" y="3967"/>
                </a:lnTo>
                <a:lnTo>
                  <a:pt x="5014" y="4277"/>
                </a:lnTo>
                <a:lnTo>
                  <a:pt x="4978" y="4305"/>
                </a:lnTo>
                <a:lnTo>
                  <a:pt x="4986" y="4407"/>
                </a:lnTo>
                <a:lnTo>
                  <a:pt x="5041" y="4456"/>
                </a:lnTo>
                <a:lnTo>
                  <a:pt x="5254" y="4433"/>
                </a:lnTo>
                <a:lnTo>
                  <a:pt x="5389" y="4547"/>
                </a:lnTo>
                <a:lnTo>
                  <a:pt x="5399" y="4658"/>
                </a:lnTo>
                <a:lnTo>
                  <a:pt x="5491" y="4763"/>
                </a:lnTo>
                <a:lnTo>
                  <a:pt x="5486" y="4843"/>
                </a:lnTo>
                <a:lnTo>
                  <a:pt x="5481" y="4894"/>
                </a:lnTo>
                <a:lnTo>
                  <a:pt x="5438" y="4922"/>
                </a:lnTo>
                <a:lnTo>
                  <a:pt x="5462" y="4989"/>
                </a:lnTo>
                <a:lnTo>
                  <a:pt x="5579" y="4943"/>
                </a:lnTo>
                <a:lnTo>
                  <a:pt x="5597" y="4912"/>
                </a:lnTo>
                <a:lnTo>
                  <a:pt x="5645" y="4889"/>
                </a:lnTo>
                <a:lnTo>
                  <a:pt x="5663" y="4943"/>
                </a:lnTo>
                <a:lnTo>
                  <a:pt x="5635" y="4982"/>
                </a:lnTo>
                <a:lnTo>
                  <a:pt x="5620" y="5097"/>
                </a:lnTo>
                <a:lnTo>
                  <a:pt x="5609" y="5102"/>
                </a:lnTo>
                <a:lnTo>
                  <a:pt x="5609" y="5147"/>
                </a:lnTo>
                <a:lnTo>
                  <a:pt x="5740" y="5156"/>
                </a:lnTo>
                <a:lnTo>
                  <a:pt x="5863" y="5073"/>
                </a:lnTo>
                <a:lnTo>
                  <a:pt x="5903" y="5079"/>
                </a:lnTo>
                <a:lnTo>
                  <a:pt x="5914" y="5145"/>
                </a:lnTo>
                <a:lnTo>
                  <a:pt x="5989" y="5172"/>
                </a:lnTo>
                <a:lnTo>
                  <a:pt x="6037" y="5132"/>
                </a:lnTo>
                <a:lnTo>
                  <a:pt x="6112" y="5132"/>
                </a:lnTo>
                <a:lnTo>
                  <a:pt x="6114" y="5182"/>
                </a:lnTo>
                <a:lnTo>
                  <a:pt x="6101" y="5199"/>
                </a:lnTo>
                <a:lnTo>
                  <a:pt x="6101" y="5320"/>
                </a:lnTo>
                <a:lnTo>
                  <a:pt x="6172" y="5419"/>
                </a:lnTo>
                <a:lnTo>
                  <a:pt x="6247" y="5427"/>
                </a:lnTo>
                <a:lnTo>
                  <a:pt x="6308" y="5418"/>
                </a:lnTo>
                <a:close/>
                <a:moveTo>
                  <a:pt x="94" y="1137"/>
                </a:moveTo>
                <a:lnTo>
                  <a:pt x="123" y="1135"/>
                </a:lnTo>
                <a:lnTo>
                  <a:pt x="141" y="1113"/>
                </a:lnTo>
                <a:lnTo>
                  <a:pt x="169" y="1106"/>
                </a:lnTo>
                <a:lnTo>
                  <a:pt x="180" y="1060"/>
                </a:lnTo>
                <a:lnTo>
                  <a:pt x="202" y="1047"/>
                </a:lnTo>
                <a:lnTo>
                  <a:pt x="211" y="945"/>
                </a:lnTo>
                <a:lnTo>
                  <a:pt x="198" y="932"/>
                </a:lnTo>
                <a:lnTo>
                  <a:pt x="178" y="963"/>
                </a:lnTo>
                <a:lnTo>
                  <a:pt x="165" y="998"/>
                </a:lnTo>
                <a:lnTo>
                  <a:pt x="125" y="1038"/>
                </a:lnTo>
                <a:lnTo>
                  <a:pt x="119" y="1095"/>
                </a:lnTo>
                <a:lnTo>
                  <a:pt x="94" y="1137"/>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4" name="VAC">
            <a:extLst>
              <a:ext uri="{FF2B5EF4-FFF2-40B4-BE49-F238E27FC236}">
                <a16:creationId xmlns:a16="http://schemas.microsoft.com/office/drawing/2014/main" id="{00000000-0008-0000-0200-00007C000000}"/>
              </a:ext>
            </a:extLst>
          </xdr:cNvPr>
          <xdr:cNvSpPr>
            <a:spLocks noEditPoints="1"/>
          </xdr:cNvSpPr>
        </xdr:nvSpPr>
        <xdr:spPr bwMode="auto">
          <a:xfrm>
            <a:off x="7485054" y="4011198"/>
            <a:ext cx="1778741" cy="592780"/>
          </a:xfrm>
          <a:custGeom>
            <a:avLst/>
            <a:gdLst>
              <a:gd name="T0" fmla="*/ 13025 w 17798"/>
              <a:gd name="T1" fmla="*/ 2922 h 5913"/>
              <a:gd name="T2" fmla="*/ 15174 w 17798"/>
              <a:gd name="T3" fmla="*/ 2837 h 5913"/>
              <a:gd name="T4" fmla="*/ 13920 w 17798"/>
              <a:gd name="T5" fmla="*/ 2654 h 5913"/>
              <a:gd name="T6" fmla="*/ 13185 w 17798"/>
              <a:gd name="T7" fmla="*/ 2564 h 5913"/>
              <a:gd name="T8" fmla="*/ 12780 w 17798"/>
              <a:gd name="T9" fmla="*/ 2443 h 5913"/>
              <a:gd name="T10" fmla="*/ 12583 w 17798"/>
              <a:gd name="T11" fmla="*/ 2842 h 5913"/>
              <a:gd name="T12" fmla="*/ 12493 w 17798"/>
              <a:gd name="T13" fmla="*/ 2833 h 5913"/>
              <a:gd name="T14" fmla="*/ 12753 w 17798"/>
              <a:gd name="T15" fmla="*/ 3200 h 5913"/>
              <a:gd name="T16" fmla="*/ 13098 w 17798"/>
              <a:gd name="T17" fmla="*/ 2704 h 5913"/>
              <a:gd name="T18" fmla="*/ 13229 w 17798"/>
              <a:gd name="T19" fmla="*/ 2776 h 5913"/>
              <a:gd name="T20" fmla="*/ 13144 w 17798"/>
              <a:gd name="T21" fmla="*/ 3011 h 5913"/>
              <a:gd name="T22" fmla="*/ 13173 w 17798"/>
              <a:gd name="T23" fmla="*/ 3082 h 5913"/>
              <a:gd name="T24" fmla="*/ 13047 w 17798"/>
              <a:gd name="T25" fmla="*/ 3030 h 5913"/>
              <a:gd name="T26" fmla="*/ 12937 w 17798"/>
              <a:gd name="T27" fmla="*/ 3217 h 5913"/>
              <a:gd name="T28" fmla="*/ 12965 w 17798"/>
              <a:gd name="T29" fmla="*/ 3372 h 5913"/>
              <a:gd name="T30" fmla="*/ 13312 w 17798"/>
              <a:gd name="T31" fmla="*/ 3520 h 5913"/>
              <a:gd name="T32" fmla="*/ 13450 w 17798"/>
              <a:gd name="T33" fmla="*/ 3269 h 5913"/>
              <a:gd name="T34" fmla="*/ 13694 w 17798"/>
              <a:gd name="T35" fmla="*/ 3319 h 5913"/>
              <a:gd name="T36" fmla="*/ 13591 w 17798"/>
              <a:gd name="T37" fmla="*/ 3480 h 5913"/>
              <a:gd name="T38" fmla="*/ 13527 w 17798"/>
              <a:gd name="T39" fmla="*/ 3595 h 5913"/>
              <a:gd name="T40" fmla="*/ 13420 w 17798"/>
              <a:gd name="T41" fmla="*/ 3680 h 5913"/>
              <a:gd name="T42" fmla="*/ 13511 w 17798"/>
              <a:gd name="T43" fmla="*/ 3866 h 5913"/>
              <a:gd name="T44" fmla="*/ 13443 w 17798"/>
              <a:gd name="T45" fmla="*/ 4075 h 5913"/>
              <a:gd name="T46" fmla="*/ 13355 w 17798"/>
              <a:gd name="T47" fmla="*/ 3782 h 5913"/>
              <a:gd name="T48" fmla="*/ 13256 w 17798"/>
              <a:gd name="T49" fmla="*/ 4143 h 5913"/>
              <a:gd name="T50" fmla="*/ 13086 w 17798"/>
              <a:gd name="T51" fmla="*/ 4383 h 5913"/>
              <a:gd name="T52" fmla="*/ 12904 w 17798"/>
              <a:gd name="T53" fmla="*/ 4454 h 5913"/>
              <a:gd name="T54" fmla="*/ 13002 w 17798"/>
              <a:gd name="T55" fmla="*/ 4581 h 5913"/>
              <a:gd name="T56" fmla="*/ 12874 w 17798"/>
              <a:gd name="T57" fmla="*/ 4505 h 5913"/>
              <a:gd name="T58" fmla="*/ 12826 w 17798"/>
              <a:gd name="T59" fmla="*/ 4777 h 5913"/>
              <a:gd name="T60" fmla="*/ 12708 w 17798"/>
              <a:gd name="T61" fmla="*/ 4751 h 5913"/>
              <a:gd name="T62" fmla="*/ 12582 w 17798"/>
              <a:gd name="T63" fmla="*/ 4931 h 5913"/>
              <a:gd name="T64" fmla="*/ 12547 w 17798"/>
              <a:gd name="T65" fmla="*/ 5102 h 5913"/>
              <a:gd name="T66" fmla="*/ 12365 w 17798"/>
              <a:gd name="T67" fmla="*/ 5349 h 5913"/>
              <a:gd name="T68" fmla="*/ 12764 w 17798"/>
              <a:gd name="T69" fmla="*/ 5535 h 5913"/>
              <a:gd name="T70" fmla="*/ 13255 w 17798"/>
              <a:gd name="T71" fmla="*/ 5643 h 5913"/>
              <a:gd name="T72" fmla="*/ 13906 w 17798"/>
              <a:gd name="T73" fmla="*/ 5734 h 5913"/>
              <a:gd name="T74" fmla="*/ 14410 w 17798"/>
              <a:gd name="T75" fmla="*/ 5796 h 5913"/>
              <a:gd name="T76" fmla="*/ 14917 w 17798"/>
              <a:gd name="T77" fmla="*/ 5740 h 5913"/>
              <a:gd name="T78" fmla="*/ 15289 w 17798"/>
              <a:gd name="T79" fmla="*/ 5678 h 5913"/>
              <a:gd name="T80" fmla="*/ 15422 w 17798"/>
              <a:gd name="T81" fmla="*/ 5139 h 5913"/>
              <a:gd name="T82" fmla="*/ 16032 w 17798"/>
              <a:gd name="T83" fmla="*/ 5249 h 5913"/>
              <a:gd name="T84" fmla="*/ 16438 w 17798"/>
              <a:gd name="T85" fmla="*/ 5395 h 5913"/>
              <a:gd name="T86" fmla="*/ 16744 w 17798"/>
              <a:gd name="T87" fmla="*/ 5170 h 5913"/>
              <a:gd name="T88" fmla="*/ 16814 w 17798"/>
              <a:gd name="T89" fmla="*/ 4625 h 5913"/>
              <a:gd name="T90" fmla="*/ 16995 w 17798"/>
              <a:gd name="T91" fmla="*/ 3997 h 5913"/>
              <a:gd name="T92" fmla="*/ 17391 w 17798"/>
              <a:gd name="T93" fmla="*/ 3338 h 5913"/>
              <a:gd name="T94" fmla="*/ 17477 w 17798"/>
              <a:gd name="T95" fmla="*/ 2779 h 5913"/>
              <a:gd name="T96" fmla="*/ 17481 w 17798"/>
              <a:gd name="T97" fmla="*/ 1962 h 5913"/>
              <a:gd name="T98" fmla="*/ 17253 w 17798"/>
              <a:gd name="T99" fmla="*/ 1419 h 5913"/>
              <a:gd name="T100" fmla="*/ 17454 w 17798"/>
              <a:gd name="T101" fmla="*/ 1051 h 5913"/>
              <a:gd name="T102" fmla="*/ 17798 w 17798"/>
              <a:gd name="T103" fmla="*/ 870 h 5913"/>
              <a:gd name="T104" fmla="*/ 17203 w 17798"/>
              <a:gd name="T105" fmla="*/ 767 h 5913"/>
              <a:gd name="T106" fmla="*/ 17143 w 17798"/>
              <a:gd name="T107" fmla="*/ 448 h 5913"/>
              <a:gd name="T108" fmla="*/ 16876 w 17798"/>
              <a:gd name="T109" fmla="*/ 279 h 5913"/>
              <a:gd name="T110" fmla="*/ 16585 w 17798"/>
              <a:gd name="T111" fmla="*/ 51 h 5913"/>
              <a:gd name="T112" fmla="*/ 15794 w 17798"/>
              <a:gd name="T113" fmla="*/ 889 h 5913"/>
              <a:gd name="T114" fmla="*/ 15366 w 17798"/>
              <a:gd name="T115" fmla="*/ 1811 h 59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17798" h="5913">
                <a:moveTo>
                  <a:pt x="0" y="3028"/>
                </a:moveTo>
                <a:lnTo>
                  <a:pt x="21" y="3011"/>
                </a:lnTo>
                <a:lnTo>
                  <a:pt x="56" y="3012"/>
                </a:lnTo>
                <a:lnTo>
                  <a:pt x="61" y="3034"/>
                </a:lnTo>
                <a:lnTo>
                  <a:pt x="40" y="3038"/>
                </a:lnTo>
                <a:lnTo>
                  <a:pt x="33" y="3048"/>
                </a:lnTo>
                <a:lnTo>
                  <a:pt x="13" y="3062"/>
                </a:lnTo>
                <a:lnTo>
                  <a:pt x="0" y="3028"/>
                </a:lnTo>
                <a:close/>
                <a:moveTo>
                  <a:pt x="13029" y="2984"/>
                </a:moveTo>
                <a:lnTo>
                  <a:pt x="13010" y="2974"/>
                </a:lnTo>
                <a:lnTo>
                  <a:pt x="13025" y="2922"/>
                </a:lnTo>
                <a:lnTo>
                  <a:pt x="13074" y="2901"/>
                </a:lnTo>
                <a:lnTo>
                  <a:pt x="13115" y="2924"/>
                </a:lnTo>
                <a:lnTo>
                  <a:pt x="13077" y="2930"/>
                </a:lnTo>
                <a:lnTo>
                  <a:pt x="13029" y="2984"/>
                </a:lnTo>
                <a:close/>
                <a:moveTo>
                  <a:pt x="15458" y="2391"/>
                </a:moveTo>
                <a:lnTo>
                  <a:pt x="15530" y="2472"/>
                </a:lnTo>
                <a:lnTo>
                  <a:pt x="15529" y="2575"/>
                </a:lnTo>
                <a:lnTo>
                  <a:pt x="15473" y="2621"/>
                </a:lnTo>
                <a:lnTo>
                  <a:pt x="15346" y="2651"/>
                </a:lnTo>
                <a:lnTo>
                  <a:pt x="15187" y="2781"/>
                </a:lnTo>
                <a:lnTo>
                  <a:pt x="15174" y="2837"/>
                </a:lnTo>
                <a:lnTo>
                  <a:pt x="15000" y="2935"/>
                </a:lnTo>
                <a:lnTo>
                  <a:pt x="14849" y="2925"/>
                </a:lnTo>
                <a:lnTo>
                  <a:pt x="14693" y="3055"/>
                </a:lnTo>
                <a:lnTo>
                  <a:pt x="14522" y="3054"/>
                </a:lnTo>
                <a:lnTo>
                  <a:pt x="14438" y="3028"/>
                </a:lnTo>
                <a:lnTo>
                  <a:pt x="14249" y="2808"/>
                </a:lnTo>
                <a:lnTo>
                  <a:pt x="14205" y="2832"/>
                </a:lnTo>
                <a:lnTo>
                  <a:pt x="14161" y="2791"/>
                </a:lnTo>
                <a:lnTo>
                  <a:pt x="14101" y="2791"/>
                </a:lnTo>
                <a:lnTo>
                  <a:pt x="13958" y="2645"/>
                </a:lnTo>
                <a:lnTo>
                  <a:pt x="13920" y="2654"/>
                </a:lnTo>
                <a:lnTo>
                  <a:pt x="13894" y="2681"/>
                </a:lnTo>
                <a:lnTo>
                  <a:pt x="13800" y="2695"/>
                </a:lnTo>
                <a:lnTo>
                  <a:pt x="13758" y="2741"/>
                </a:lnTo>
                <a:lnTo>
                  <a:pt x="13695" y="2741"/>
                </a:lnTo>
                <a:lnTo>
                  <a:pt x="13502" y="2589"/>
                </a:lnTo>
                <a:lnTo>
                  <a:pt x="13497" y="2520"/>
                </a:lnTo>
                <a:lnTo>
                  <a:pt x="13419" y="2531"/>
                </a:lnTo>
                <a:lnTo>
                  <a:pt x="13389" y="2554"/>
                </a:lnTo>
                <a:lnTo>
                  <a:pt x="13355" y="2508"/>
                </a:lnTo>
                <a:lnTo>
                  <a:pt x="13243" y="2506"/>
                </a:lnTo>
                <a:lnTo>
                  <a:pt x="13185" y="2564"/>
                </a:lnTo>
                <a:lnTo>
                  <a:pt x="13121" y="2560"/>
                </a:lnTo>
                <a:lnTo>
                  <a:pt x="13119" y="2518"/>
                </a:lnTo>
                <a:lnTo>
                  <a:pt x="13061" y="2481"/>
                </a:lnTo>
                <a:lnTo>
                  <a:pt x="13059" y="2336"/>
                </a:lnTo>
                <a:lnTo>
                  <a:pt x="13015" y="2336"/>
                </a:lnTo>
                <a:lnTo>
                  <a:pt x="12942" y="2452"/>
                </a:lnTo>
                <a:lnTo>
                  <a:pt x="12940" y="2528"/>
                </a:lnTo>
                <a:lnTo>
                  <a:pt x="12877" y="2558"/>
                </a:lnTo>
                <a:lnTo>
                  <a:pt x="12857" y="2506"/>
                </a:lnTo>
                <a:lnTo>
                  <a:pt x="12811" y="2495"/>
                </a:lnTo>
                <a:lnTo>
                  <a:pt x="12780" y="2443"/>
                </a:lnTo>
                <a:lnTo>
                  <a:pt x="12705" y="2460"/>
                </a:lnTo>
                <a:lnTo>
                  <a:pt x="12689" y="2534"/>
                </a:lnTo>
                <a:lnTo>
                  <a:pt x="12629" y="2617"/>
                </a:lnTo>
                <a:lnTo>
                  <a:pt x="12574" y="2618"/>
                </a:lnTo>
                <a:lnTo>
                  <a:pt x="12552" y="2661"/>
                </a:lnTo>
                <a:lnTo>
                  <a:pt x="12564" y="2718"/>
                </a:lnTo>
                <a:lnTo>
                  <a:pt x="12513" y="2767"/>
                </a:lnTo>
                <a:lnTo>
                  <a:pt x="12513" y="2786"/>
                </a:lnTo>
                <a:lnTo>
                  <a:pt x="12539" y="2782"/>
                </a:lnTo>
                <a:lnTo>
                  <a:pt x="12583" y="2814"/>
                </a:lnTo>
                <a:lnTo>
                  <a:pt x="12583" y="2842"/>
                </a:lnTo>
                <a:lnTo>
                  <a:pt x="12691" y="2832"/>
                </a:lnTo>
                <a:lnTo>
                  <a:pt x="12704" y="2815"/>
                </a:lnTo>
                <a:lnTo>
                  <a:pt x="12779" y="2776"/>
                </a:lnTo>
                <a:lnTo>
                  <a:pt x="12724" y="2839"/>
                </a:lnTo>
                <a:lnTo>
                  <a:pt x="12657" y="2849"/>
                </a:lnTo>
                <a:lnTo>
                  <a:pt x="12655" y="2899"/>
                </a:lnTo>
                <a:lnTo>
                  <a:pt x="12640" y="2899"/>
                </a:lnTo>
                <a:lnTo>
                  <a:pt x="12631" y="2869"/>
                </a:lnTo>
                <a:lnTo>
                  <a:pt x="12527" y="2865"/>
                </a:lnTo>
                <a:lnTo>
                  <a:pt x="12514" y="2833"/>
                </a:lnTo>
                <a:lnTo>
                  <a:pt x="12493" y="2833"/>
                </a:lnTo>
                <a:lnTo>
                  <a:pt x="12493" y="2891"/>
                </a:lnTo>
                <a:lnTo>
                  <a:pt x="12551" y="2924"/>
                </a:lnTo>
                <a:lnTo>
                  <a:pt x="12554" y="2974"/>
                </a:lnTo>
                <a:lnTo>
                  <a:pt x="12632" y="3011"/>
                </a:lnTo>
                <a:lnTo>
                  <a:pt x="12635" y="3068"/>
                </a:lnTo>
                <a:lnTo>
                  <a:pt x="12692" y="3052"/>
                </a:lnTo>
                <a:lnTo>
                  <a:pt x="12691" y="3000"/>
                </a:lnTo>
                <a:lnTo>
                  <a:pt x="12718" y="3062"/>
                </a:lnTo>
                <a:lnTo>
                  <a:pt x="12728" y="3168"/>
                </a:lnTo>
                <a:lnTo>
                  <a:pt x="12753" y="3173"/>
                </a:lnTo>
                <a:lnTo>
                  <a:pt x="12753" y="3200"/>
                </a:lnTo>
                <a:lnTo>
                  <a:pt x="12802" y="3200"/>
                </a:lnTo>
                <a:lnTo>
                  <a:pt x="12809" y="3152"/>
                </a:lnTo>
                <a:lnTo>
                  <a:pt x="12892" y="3064"/>
                </a:lnTo>
                <a:lnTo>
                  <a:pt x="12919" y="2842"/>
                </a:lnTo>
                <a:lnTo>
                  <a:pt x="12983" y="2825"/>
                </a:lnTo>
                <a:lnTo>
                  <a:pt x="12983" y="2796"/>
                </a:lnTo>
                <a:lnTo>
                  <a:pt x="12951" y="2780"/>
                </a:lnTo>
                <a:lnTo>
                  <a:pt x="13015" y="2780"/>
                </a:lnTo>
                <a:lnTo>
                  <a:pt x="13043" y="2750"/>
                </a:lnTo>
                <a:lnTo>
                  <a:pt x="13092" y="2746"/>
                </a:lnTo>
                <a:lnTo>
                  <a:pt x="13098" y="2704"/>
                </a:lnTo>
                <a:lnTo>
                  <a:pt x="13066" y="2704"/>
                </a:lnTo>
                <a:lnTo>
                  <a:pt x="13085" y="2667"/>
                </a:lnTo>
                <a:lnTo>
                  <a:pt x="13027" y="2667"/>
                </a:lnTo>
                <a:lnTo>
                  <a:pt x="13072" y="2645"/>
                </a:lnTo>
                <a:lnTo>
                  <a:pt x="13121" y="2665"/>
                </a:lnTo>
                <a:lnTo>
                  <a:pt x="13122" y="2707"/>
                </a:lnTo>
                <a:lnTo>
                  <a:pt x="13140" y="2717"/>
                </a:lnTo>
                <a:lnTo>
                  <a:pt x="13141" y="2780"/>
                </a:lnTo>
                <a:lnTo>
                  <a:pt x="13178" y="2813"/>
                </a:lnTo>
                <a:lnTo>
                  <a:pt x="13180" y="2777"/>
                </a:lnTo>
                <a:lnTo>
                  <a:pt x="13229" y="2776"/>
                </a:lnTo>
                <a:lnTo>
                  <a:pt x="13237" y="2809"/>
                </a:lnTo>
                <a:lnTo>
                  <a:pt x="13364" y="2810"/>
                </a:lnTo>
                <a:lnTo>
                  <a:pt x="13332" y="2833"/>
                </a:lnTo>
                <a:lnTo>
                  <a:pt x="13263" y="2837"/>
                </a:lnTo>
                <a:lnTo>
                  <a:pt x="13264" y="2882"/>
                </a:lnTo>
                <a:lnTo>
                  <a:pt x="13291" y="2885"/>
                </a:lnTo>
                <a:lnTo>
                  <a:pt x="13234" y="2924"/>
                </a:lnTo>
                <a:lnTo>
                  <a:pt x="13233" y="2975"/>
                </a:lnTo>
                <a:lnTo>
                  <a:pt x="13208" y="2976"/>
                </a:lnTo>
                <a:lnTo>
                  <a:pt x="13198" y="3003"/>
                </a:lnTo>
                <a:lnTo>
                  <a:pt x="13144" y="3011"/>
                </a:lnTo>
                <a:lnTo>
                  <a:pt x="13181" y="3013"/>
                </a:lnTo>
                <a:lnTo>
                  <a:pt x="13185" y="3036"/>
                </a:lnTo>
                <a:lnTo>
                  <a:pt x="13226" y="3035"/>
                </a:lnTo>
                <a:lnTo>
                  <a:pt x="13237" y="3060"/>
                </a:lnTo>
                <a:lnTo>
                  <a:pt x="13266" y="3062"/>
                </a:lnTo>
                <a:lnTo>
                  <a:pt x="13267" y="3083"/>
                </a:lnTo>
                <a:lnTo>
                  <a:pt x="13240" y="3093"/>
                </a:lnTo>
                <a:lnTo>
                  <a:pt x="13240" y="3155"/>
                </a:lnTo>
                <a:lnTo>
                  <a:pt x="13210" y="3057"/>
                </a:lnTo>
                <a:lnTo>
                  <a:pt x="13185" y="3057"/>
                </a:lnTo>
                <a:lnTo>
                  <a:pt x="13173" y="3082"/>
                </a:lnTo>
                <a:lnTo>
                  <a:pt x="13149" y="3085"/>
                </a:lnTo>
                <a:lnTo>
                  <a:pt x="13137" y="3111"/>
                </a:lnTo>
                <a:lnTo>
                  <a:pt x="13090" y="3112"/>
                </a:lnTo>
                <a:lnTo>
                  <a:pt x="13061" y="3153"/>
                </a:lnTo>
                <a:lnTo>
                  <a:pt x="13062" y="3115"/>
                </a:lnTo>
                <a:lnTo>
                  <a:pt x="13014" y="3116"/>
                </a:lnTo>
                <a:lnTo>
                  <a:pt x="13075" y="3092"/>
                </a:lnTo>
                <a:lnTo>
                  <a:pt x="13090" y="3062"/>
                </a:lnTo>
                <a:lnTo>
                  <a:pt x="13127" y="3063"/>
                </a:lnTo>
                <a:lnTo>
                  <a:pt x="13110" y="3022"/>
                </a:lnTo>
                <a:lnTo>
                  <a:pt x="13047" y="3030"/>
                </a:lnTo>
                <a:lnTo>
                  <a:pt x="13022" y="3063"/>
                </a:lnTo>
                <a:lnTo>
                  <a:pt x="12964" y="3067"/>
                </a:lnTo>
                <a:lnTo>
                  <a:pt x="12987" y="3127"/>
                </a:lnTo>
                <a:lnTo>
                  <a:pt x="12969" y="3134"/>
                </a:lnTo>
                <a:lnTo>
                  <a:pt x="12958" y="3117"/>
                </a:lnTo>
                <a:lnTo>
                  <a:pt x="12909" y="3117"/>
                </a:lnTo>
                <a:lnTo>
                  <a:pt x="12919" y="3152"/>
                </a:lnTo>
                <a:lnTo>
                  <a:pt x="12967" y="3156"/>
                </a:lnTo>
                <a:lnTo>
                  <a:pt x="12969" y="3176"/>
                </a:lnTo>
                <a:lnTo>
                  <a:pt x="12937" y="3174"/>
                </a:lnTo>
                <a:lnTo>
                  <a:pt x="12937" y="3217"/>
                </a:lnTo>
                <a:lnTo>
                  <a:pt x="12892" y="3218"/>
                </a:lnTo>
                <a:lnTo>
                  <a:pt x="12891" y="3262"/>
                </a:lnTo>
                <a:lnTo>
                  <a:pt x="12919" y="3263"/>
                </a:lnTo>
                <a:lnTo>
                  <a:pt x="12912" y="3292"/>
                </a:lnTo>
                <a:lnTo>
                  <a:pt x="12961" y="3301"/>
                </a:lnTo>
                <a:lnTo>
                  <a:pt x="12997" y="3264"/>
                </a:lnTo>
                <a:lnTo>
                  <a:pt x="12997" y="3299"/>
                </a:lnTo>
                <a:lnTo>
                  <a:pt x="13025" y="3299"/>
                </a:lnTo>
                <a:lnTo>
                  <a:pt x="13023" y="3344"/>
                </a:lnTo>
                <a:lnTo>
                  <a:pt x="12986" y="3349"/>
                </a:lnTo>
                <a:lnTo>
                  <a:pt x="12965" y="3372"/>
                </a:lnTo>
                <a:lnTo>
                  <a:pt x="12938" y="3376"/>
                </a:lnTo>
                <a:lnTo>
                  <a:pt x="12938" y="3405"/>
                </a:lnTo>
                <a:lnTo>
                  <a:pt x="12974" y="3421"/>
                </a:lnTo>
                <a:lnTo>
                  <a:pt x="12974" y="3450"/>
                </a:lnTo>
                <a:lnTo>
                  <a:pt x="13008" y="3482"/>
                </a:lnTo>
                <a:lnTo>
                  <a:pt x="13065" y="3487"/>
                </a:lnTo>
                <a:lnTo>
                  <a:pt x="13071" y="3516"/>
                </a:lnTo>
                <a:lnTo>
                  <a:pt x="13094" y="3517"/>
                </a:lnTo>
                <a:lnTo>
                  <a:pt x="13133" y="3479"/>
                </a:lnTo>
                <a:lnTo>
                  <a:pt x="13289" y="3480"/>
                </a:lnTo>
                <a:lnTo>
                  <a:pt x="13312" y="3520"/>
                </a:lnTo>
                <a:lnTo>
                  <a:pt x="13319" y="3463"/>
                </a:lnTo>
                <a:lnTo>
                  <a:pt x="13415" y="3431"/>
                </a:lnTo>
                <a:lnTo>
                  <a:pt x="13463" y="3368"/>
                </a:lnTo>
                <a:lnTo>
                  <a:pt x="13554" y="3375"/>
                </a:lnTo>
                <a:lnTo>
                  <a:pt x="13554" y="3349"/>
                </a:lnTo>
                <a:lnTo>
                  <a:pt x="13578" y="3319"/>
                </a:lnTo>
                <a:lnTo>
                  <a:pt x="13545" y="3302"/>
                </a:lnTo>
                <a:lnTo>
                  <a:pt x="13553" y="3237"/>
                </a:lnTo>
                <a:lnTo>
                  <a:pt x="13516" y="3237"/>
                </a:lnTo>
                <a:lnTo>
                  <a:pt x="13467" y="3292"/>
                </a:lnTo>
                <a:lnTo>
                  <a:pt x="13450" y="3269"/>
                </a:lnTo>
                <a:lnTo>
                  <a:pt x="13513" y="3214"/>
                </a:lnTo>
                <a:lnTo>
                  <a:pt x="13584" y="3214"/>
                </a:lnTo>
                <a:lnTo>
                  <a:pt x="13591" y="3267"/>
                </a:lnTo>
                <a:lnTo>
                  <a:pt x="13773" y="3259"/>
                </a:lnTo>
                <a:lnTo>
                  <a:pt x="13720" y="3291"/>
                </a:lnTo>
                <a:lnTo>
                  <a:pt x="13650" y="3286"/>
                </a:lnTo>
                <a:lnTo>
                  <a:pt x="13646" y="3316"/>
                </a:lnTo>
                <a:lnTo>
                  <a:pt x="13600" y="3328"/>
                </a:lnTo>
                <a:lnTo>
                  <a:pt x="13601" y="3349"/>
                </a:lnTo>
                <a:lnTo>
                  <a:pt x="13643" y="3346"/>
                </a:lnTo>
                <a:lnTo>
                  <a:pt x="13694" y="3319"/>
                </a:lnTo>
                <a:lnTo>
                  <a:pt x="13771" y="3319"/>
                </a:lnTo>
                <a:lnTo>
                  <a:pt x="13759" y="3342"/>
                </a:lnTo>
                <a:lnTo>
                  <a:pt x="13686" y="3342"/>
                </a:lnTo>
                <a:lnTo>
                  <a:pt x="13683" y="3365"/>
                </a:lnTo>
                <a:lnTo>
                  <a:pt x="13735" y="3380"/>
                </a:lnTo>
                <a:lnTo>
                  <a:pt x="13729" y="3403"/>
                </a:lnTo>
                <a:lnTo>
                  <a:pt x="13686" y="3392"/>
                </a:lnTo>
                <a:lnTo>
                  <a:pt x="13637" y="3404"/>
                </a:lnTo>
                <a:lnTo>
                  <a:pt x="13667" y="3434"/>
                </a:lnTo>
                <a:lnTo>
                  <a:pt x="13608" y="3433"/>
                </a:lnTo>
                <a:lnTo>
                  <a:pt x="13591" y="3480"/>
                </a:lnTo>
                <a:lnTo>
                  <a:pt x="13584" y="3429"/>
                </a:lnTo>
                <a:lnTo>
                  <a:pt x="13549" y="3483"/>
                </a:lnTo>
                <a:lnTo>
                  <a:pt x="13513" y="3485"/>
                </a:lnTo>
                <a:lnTo>
                  <a:pt x="13513" y="3509"/>
                </a:lnTo>
                <a:lnTo>
                  <a:pt x="13584" y="3536"/>
                </a:lnTo>
                <a:lnTo>
                  <a:pt x="13557" y="3562"/>
                </a:lnTo>
                <a:lnTo>
                  <a:pt x="13532" y="3542"/>
                </a:lnTo>
                <a:lnTo>
                  <a:pt x="13474" y="3535"/>
                </a:lnTo>
                <a:lnTo>
                  <a:pt x="13424" y="3569"/>
                </a:lnTo>
                <a:lnTo>
                  <a:pt x="13441" y="3595"/>
                </a:lnTo>
                <a:lnTo>
                  <a:pt x="13527" y="3595"/>
                </a:lnTo>
                <a:lnTo>
                  <a:pt x="13528" y="3627"/>
                </a:lnTo>
                <a:lnTo>
                  <a:pt x="13467" y="3617"/>
                </a:lnTo>
                <a:lnTo>
                  <a:pt x="13427" y="3634"/>
                </a:lnTo>
                <a:lnTo>
                  <a:pt x="13397" y="3568"/>
                </a:lnTo>
                <a:lnTo>
                  <a:pt x="13358" y="3565"/>
                </a:lnTo>
                <a:lnTo>
                  <a:pt x="13352" y="3598"/>
                </a:lnTo>
                <a:lnTo>
                  <a:pt x="13322" y="3598"/>
                </a:lnTo>
                <a:lnTo>
                  <a:pt x="13328" y="3687"/>
                </a:lnTo>
                <a:lnTo>
                  <a:pt x="13385" y="3687"/>
                </a:lnTo>
                <a:lnTo>
                  <a:pt x="13426" y="3646"/>
                </a:lnTo>
                <a:lnTo>
                  <a:pt x="13420" y="3680"/>
                </a:lnTo>
                <a:lnTo>
                  <a:pt x="13452" y="3701"/>
                </a:lnTo>
                <a:lnTo>
                  <a:pt x="13478" y="3729"/>
                </a:lnTo>
                <a:lnTo>
                  <a:pt x="13338" y="3723"/>
                </a:lnTo>
                <a:lnTo>
                  <a:pt x="13339" y="3749"/>
                </a:lnTo>
                <a:lnTo>
                  <a:pt x="13380" y="3772"/>
                </a:lnTo>
                <a:lnTo>
                  <a:pt x="13381" y="3813"/>
                </a:lnTo>
                <a:lnTo>
                  <a:pt x="13427" y="3820"/>
                </a:lnTo>
                <a:lnTo>
                  <a:pt x="13426" y="3871"/>
                </a:lnTo>
                <a:lnTo>
                  <a:pt x="13443" y="3871"/>
                </a:lnTo>
                <a:lnTo>
                  <a:pt x="13479" y="3788"/>
                </a:lnTo>
                <a:lnTo>
                  <a:pt x="13511" y="3866"/>
                </a:lnTo>
                <a:lnTo>
                  <a:pt x="13473" y="3885"/>
                </a:lnTo>
                <a:lnTo>
                  <a:pt x="13483" y="3949"/>
                </a:lnTo>
                <a:lnTo>
                  <a:pt x="13466" y="3949"/>
                </a:lnTo>
                <a:lnTo>
                  <a:pt x="13442" y="3893"/>
                </a:lnTo>
                <a:lnTo>
                  <a:pt x="13335" y="3894"/>
                </a:lnTo>
                <a:lnTo>
                  <a:pt x="13321" y="3942"/>
                </a:lnTo>
                <a:lnTo>
                  <a:pt x="13357" y="3970"/>
                </a:lnTo>
                <a:lnTo>
                  <a:pt x="13358" y="4054"/>
                </a:lnTo>
                <a:lnTo>
                  <a:pt x="13401" y="4061"/>
                </a:lnTo>
                <a:lnTo>
                  <a:pt x="13434" y="4016"/>
                </a:lnTo>
                <a:lnTo>
                  <a:pt x="13443" y="4075"/>
                </a:lnTo>
                <a:lnTo>
                  <a:pt x="13401" y="4097"/>
                </a:lnTo>
                <a:lnTo>
                  <a:pt x="13381" y="4074"/>
                </a:lnTo>
                <a:lnTo>
                  <a:pt x="13339" y="4081"/>
                </a:lnTo>
                <a:lnTo>
                  <a:pt x="13332" y="4049"/>
                </a:lnTo>
                <a:lnTo>
                  <a:pt x="13334" y="3983"/>
                </a:lnTo>
                <a:lnTo>
                  <a:pt x="13295" y="3959"/>
                </a:lnTo>
                <a:lnTo>
                  <a:pt x="13318" y="3877"/>
                </a:lnTo>
                <a:lnTo>
                  <a:pt x="13406" y="3876"/>
                </a:lnTo>
                <a:lnTo>
                  <a:pt x="13414" y="3844"/>
                </a:lnTo>
                <a:lnTo>
                  <a:pt x="13361" y="3828"/>
                </a:lnTo>
                <a:lnTo>
                  <a:pt x="13355" y="3782"/>
                </a:lnTo>
                <a:lnTo>
                  <a:pt x="13289" y="3766"/>
                </a:lnTo>
                <a:lnTo>
                  <a:pt x="13286" y="3733"/>
                </a:lnTo>
                <a:lnTo>
                  <a:pt x="13256" y="3742"/>
                </a:lnTo>
                <a:lnTo>
                  <a:pt x="13256" y="3986"/>
                </a:lnTo>
                <a:lnTo>
                  <a:pt x="13230" y="3995"/>
                </a:lnTo>
                <a:lnTo>
                  <a:pt x="13230" y="4041"/>
                </a:lnTo>
                <a:lnTo>
                  <a:pt x="13309" y="4048"/>
                </a:lnTo>
                <a:lnTo>
                  <a:pt x="13269" y="4056"/>
                </a:lnTo>
                <a:lnTo>
                  <a:pt x="13268" y="4116"/>
                </a:lnTo>
                <a:lnTo>
                  <a:pt x="13317" y="4133"/>
                </a:lnTo>
                <a:lnTo>
                  <a:pt x="13256" y="4143"/>
                </a:lnTo>
                <a:lnTo>
                  <a:pt x="13253" y="4192"/>
                </a:lnTo>
                <a:lnTo>
                  <a:pt x="13211" y="4228"/>
                </a:lnTo>
                <a:lnTo>
                  <a:pt x="13158" y="4278"/>
                </a:lnTo>
                <a:lnTo>
                  <a:pt x="13186" y="4310"/>
                </a:lnTo>
                <a:lnTo>
                  <a:pt x="13148" y="4316"/>
                </a:lnTo>
                <a:lnTo>
                  <a:pt x="13139" y="4289"/>
                </a:lnTo>
                <a:lnTo>
                  <a:pt x="13053" y="4287"/>
                </a:lnTo>
                <a:lnTo>
                  <a:pt x="13033" y="4330"/>
                </a:lnTo>
                <a:lnTo>
                  <a:pt x="13006" y="4334"/>
                </a:lnTo>
                <a:lnTo>
                  <a:pt x="13006" y="4364"/>
                </a:lnTo>
                <a:lnTo>
                  <a:pt x="13086" y="4383"/>
                </a:lnTo>
                <a:lnTo>
                  <a:pt x="13181" y="4454"/>
                </a:lnTo>
                <a:lnTo>
                  <a:pt x="13167" y="4511"/>
                </a:lnTo>
                <a:lnTo>
                  <a:pt x="13141" y="4511"/>
                </a:lnTo>
                <a:lnTo>
                  <a:pt x="13138" y="4456"/>
                </a:lnTo>
                <a:lnTo>
                  <a:pt x="13066" y="4392"/>
                </a:lnTo>
                <a:lnTo>
                  <a:pt x="12987" y="4384"/>
                </a:lnTo>
                <a:lnTo>
                  <a:pt x="12980" y="4350"/>
                </a:lnTo>
                <a:lnTo>
                  <a:pt x="12951" y="4328"/>
                </a:lnTo>
                <a:lnTo>
                  <a:pt x="12937" y="4396"/>
                </a:lnTo>
                <a:lnTo>
                  <a:pt x="12882" y="4435"/>
                </a:lnTo>
                <a:lnTo>
                  <a:pt x="12904" y="4454"/>
                </a:lnTo>
                <a:lnTo>
                  <a:pt x="12907" y="4429"/>
                </a:lnTo>
                <a:lnTo>
                  <a:pt x="12980" y="4440"/>
                </a:lnTo>
                <a:lnTo>
                  <a:pt x="13026" y="4416"/>
                </a:lnTo>
                <a:lnTo>
                  <a:pt x="13015" y="4456"/>
                </a:lnTo>
                <a:lnTo>
                  <a:pt x="12942" y="4464"/>
                </a:lnTo>
                <a:lnTo>
                  <a:pt x="12968" y="4502"/>
                </a:lnTo>
                <a:lnTo>
                  <a:pt x="13020" y="4490"/>
                </a:lnTo>
                <a:lnTo>
                  <a:pt x="13028" y="4508"/>
                </a:lnTo>
                <a:lnTo>
                  <a:pt x="12987" y="4521"/>
                </a:lnTo>
                <a:lnTo>
                  <a:pt x="12976" y="4574"/>
                </a:lnTo>
                <a:lnTo>
                  <a:pt x="13002" y="4581"/>
                </a:lnTo>
                <a:lnTo>
                  <a:pt x="13003" y="4611"/>
                </a:lnTo>
                <a:lnTo>
                  <a:pt x="12957" y="4638"/>
                </a:lnTo>
                <a:lnTo>
                  <a:pt x="12943" y="4712"/>
                </a:lnTo>
                <a:lnTo>
                  <a:pt x="12920" y="4691"/>
                </a:lnTo>
                <a:lnTo>
                  <a:pt x="12918" y="4661"/>
                </a:lnTo>
                <a:lnTo>
                  <a:pt x="12957" y="4624"/>
                </a:lnTo>
                <a:lnTo>
                  <a:pt x="12957" y="4514"/>
                </a:lnTo>
                <a:lnTo>
                  <a:pt x="12919" y="4508"/>
                </a:lnTo>
                <a:lnTo>
                  <a:pt x="12900" y="4473"/>
                </a:lnTo>
                <a:lnTo>
                  <a:pt x="12871" y="4473"/>
                </a:lnTo>
                <a:lnTo>
                  <a:pt x="12874" y="4505"/>
                </a:lnTo>
                <a:lnTo>
                  <a:pt x="12783" y="4529"/>
                </a:lnTo>
                <a:lnTo>
                  <a:pt x="12776" y="4566"/>
                </a:lnTo>
                <a:lnTo>
                  <a:pt x="12749" y="4587"/>
                </a:lnTo>
                <a:lnTo>
                  <a:pt x="12753" y="4610"/>
                </a:lnTo>
                <a:lnTo>
                  <a:pt x="12809" y="4610"/>
                </a:lnTo>
                <a:lnTo>
                  <a:pt x="12862" y="4646"/>
                </a:lnTo>
                <a:lnTo>
                  <a:pt x="12863" y="4668"/>
                </a:lnTo>
                <a:lnTo>
                  <a:pt x="12842" y="4675"/>
                </a:lnTo>
                <a:lnTo>
                  <a:pt x="12795" y="4753"/>
                </a:lnTo>
                <a:lnTo>
                  <a:pt x="12800" y="4778"/>
                </a:lnTo>
                <a:lnTo>
                  <a:pt x="12826" y="4777"/>
                </a:lnTo>
                <a:lnTo>
                  <a:pt x="12833" y="4813"/>
                </a:lnTo>
                <a:lnTo>
                  <a:pt x="12753" y="4830"/>
                </a:lnTo>
                <a:lnTo>
                  <a:pt x="12780" y="4883"/>
                </a:lnTo>
                <a:lnTo>
                  <a:pt x="12749" y="4867"/>
                </a:lnTo>
                <a:lnTo>
                  <a:pt x="12743" y="4811"/>
                </a:lnTo>
                <a:lnTo>
                  <a:pt x="12773" y="4793"/>
                </a:lnTo>
                <a:lnTo>
                  <a:pt x="12769" y="4670"/>
                </a:lnTo>
                <a:lnTo>
                  <a:pt x="12753" y="4670"/>
                </a:lnTo>
                <a:lnTo>
                  <a:pt x="12746" y="4716"/>
                </a:lnTo>
                <a:lnTo>
                  <a:pt x="12724" y="4722"/>
                </a:lnTo>
                <a:lnTo>
                  <a:pt x="12708" y="4751"/>
                </a:lnTo>
                <a:lnTo>
                  <a:pt x="12664" y="4814"/>
                </a:lnTo>
                <a:lnTo>
                  <a:pt x="12663" y="4914"/>
                </a:lnTo>
                <a:lnTo>
                  <a:pt x="12610" y="4926"/>
                </a:lnTo>
                <a:lnTo>
                  <a:pt x="12608" y="4971"/>
                </a:lnTo>
                <a:lnTo>
                  <a:pt x="12670" y="5014"/>
                </a:lnTo>
                <a:lnTo>
                  <a:pt x="12678" y="5128"/>
                </a:lnTo>
                <a:lnTo>
                  <a:pt x="12655" y="5129"/>
                </a:lnTo>
                <a:lnTo>
                  <a:pt x="12654" y="5065"/>
                </a:lnTo>
                <a:lnTo>
                  <a:pt x="12615" y="5003"/>
                </a:lnTo>
                <a:lnTo>
                  <a:pt x="12583" y="4991"/>
                </a:lnTo>
                <a:lnTo>
                  <a:pt x="12582" y="4931"/>
                </a:lnTo>
                <a:lnTo>
                  <a:pt x="12553" y="4931"/>
                </a:lnTo>
                <a:lnTo>
                  <a:pt x="12533" y="4975"/>
                </a:lnTo>
                <a:lnTo>
                  <a:pt x="12499" y="5010"/>
                </a:lnTo>
                <a:lnTo>
                  <a:pt x="12445" y="5001"/>
                </a:lnTo>
                <a:lnTo>
                  <a:pt x="12416" y="5034"/>
                </a:lnTo>
                <a:lnTo>
                  <a:pt x="12453" y="5079"/>
                </a:lnTo>
                <a:lnTo>
                  <a:pt x="12496" y="5070"/>
                </a:lnTo>
                <a:lnTo>
                  <a:pt x="12601" y="5124"/>
                </a:lnTo>
                <a:lnTo>
                  <a:pt x="12629" y="5153"/>
                </a:lnTo>
                <a:lnTo>
                  <a:pt x="12580" y="5145"/>
                </a:lnTo>
                <a:lnTo>
                  <a:pt x="12547" y="5102"/>
                </a:lnTo>
                <a:lnTo>
                  <a:pt x="12464" y="5099"/>
                </a:lnTo>
                <a:lnTo>
                  <a:pt x="12438" y="5124"/>
                </a:lnTo>
                <a:lnTo>
                  <a:pt x="12415" y="5073"/>
                </a:lnTo>
                <a:lnTo>
                  <a:pt x="12359" y="5102"/>
                </a:lnTo>
                <a:lnTo>
                  <a:pt x="12289" y="5211"/>
                </a:lnTo>
                <a:lnTo>
                  <a:pt x="12205" y="5260"/>
                </a:lnTo>
                <a:lnTo>
                  <a:pt x="12204" y="5349"/>
                </a:lnTo>
                <a:lnTo>
                  <a:pt x="12222" y="5345"/>
                </a:lnTo>
                <a:lnTo>
                  <a:pt x="12238" y="5309"/>
                </a:lnTo>
                <a:lnTo>
                  <a:pt x="12358" y="5317"/>
                </a:lnTo>
                <a:lnTo>
                  <a:pt x="12365" y="5349"/>
                </a:lnTo>
                <a:lnTo>
                  <a:pt x="12422" y="5359"/>
                </a:lnTo>
                <a:lnTo>
                  <a:pt x="12456" y="5280"/>
                </a:lnTo>
                <a:lnTo>
                  <a:pt x="12569" y="5239"/>
                </a:lnTo>
                <a:lnTo>
                  <a:pt x="12619" y="5175"/>
                </a:lnTo>
                <a:lnTo>
                  <a:pt x="12642" y="5174"/>
                </a:lnTo>
                <a:lnTo>
                  <a:pt x="12618" y="5263"/>
                </a:lnTo>
                <a:lnTo>
                  <a:pt x="12628" y="5339"/>
                </a:lnTo>
                <a:lnTo>
                  <a:pt x="12667" y="5376"/>
                </a:lnTo>
                <a:lnTo>
                  <a:pt x="12720" y="5421"/>
                </a:lnTo>
                <a:lnTo>
                  <a:pt x="12738" y="5525"/>
                </a:lnTo>
                <a:lnTo>
                  <a:pt x="12764" y="5535"/>
                </a:lnTo>
                <a:lnTo>
                  <a:pt x="12796" y="5595"/>
                </a:lnTo>
                <a:lnTo>
                  <a:pt x="12843" y="5597"/>
                </a:lnTo>
                <a:lnTo>
                  <a:pt x="12847" y="5558"/>
                </a:lnTo>
                <a:lnTo>
                  <a:pt x="12917" y="5521"/>
                </a:lnTo>
                <a:lnTo>
                  <a:pt x="12950" y="5530"/>
                </a:lnTo>
                <a:lnTo>
                  <a:pt x="12950" y="5565"/>
                </a:lnTo>
                <a:lnTo>
                  <a:pt x="13059" y="5607"/>
                </a:lnTo>
                <a:lnTo>
                  <a:pt x="13117" y="5680"/>
                </a:lnTo>
                <a:lnTo>
                  <a:pt x="13156" y="5707"/>
                </a:lnTo>
                <a:lnTo>
                  <a:pt x="13237" y="5687"/>
                </a:lnTo>
                <a:lnTo>
                  <a:pt x="13255" y="5643"/>
                </a:lnTo>
                <a:lnTo>
                  <a:pt x="13372" y="5565"/>
                </a:lnTo>
                <a:lnTo>
                  <a:pt x="13409" y="5567"/>
                </a:lnTo>
                <a:lnTo>
                  <a:pt x="13426" y="5604"/>
                </a:lnTo>
                <a:lnTo>
                  <a:pt x="13465" y="5602"/>
                </a:lnTo>
                <a:lnTo>
                  <a:pt x="13531" y="5532"/>
                </a:lnTo>
                <a:lnTo>
                  <a:pt x="13576" y="5540"/>
                </a:lnTo>
                <a:lnTo>
                  <a:pt x="13587" y="5559"/>
                </a:lnTo>
                <a:lnTo>
                  <a:pt x="13712" y="5559"/>
                </a:lnTo>
                <a:lnTo>
                  <a:pt x="13720" y="5596"/>
                </a:lnTo>
                <a:lnTo>
                  <a:pt x="13858" y="5732"/>
                </a:lnTo>
                <a:lnTo>
                  <a:pt x="13906" y="5734"/>
                </a:lnTo>
                <a:lnTo>
                  <a:pt x="13912" y="5769"/>
                </a:lnTo>
                <a:lnTo>
                  <a:pt x="13949" y="5748"/>
                </a:lnTo>
                <a:lnTo>
                  <a:pt x="14027" y="5761"/>
                </a:lnTo>
                <a:lnTo>
                  <a:pt x="14029" y="5787"/>
                </a:lnTo>
                <a:lnTo>
                  <a:pt x="14181" y="5878"/>
                </a:lnTo>
                <a:lnTo>
                  <a:pt x="14183" y="5913"/>
                </a:lnTo>
                <a:lnTo>
                  <a:pt x="14270" y="5894"/>
                </a:lnTo>
                <a:lnTo>
                  <a:pt x="14270" y="5878"/>
                </a:lnTo>
                <a:lnTo>
                  <a:pt x="14352" y="5878"/>
                </a:lnTo>
                <a:lnTo>
                  <a:pt x="14426" y="5814"/>
                </a:lnTo>
                <a:lnTo>
                  <a:pt x="14410" y="5796"/>
                </a:lnTo>
                <a:lnTo>
                  <a:pt x="14437" y="5769"/>
                </a:lnTo>
                <a:lnTo>
                  <a:pt x="14533" y="5757"/>
                </a:lnTo>
                <a:lnTo>
                  <a:pt x="14525" y="5699"/>
                </a:lnTo>
                <a:lnTo>
                  <a:pt x="14500" y="5680"/>
                </a:lnTo>
                <a:lnTo>
                  <a:pt x="14535" y="5645"/>
                </a:lnTo>
                <a:lnTo>
                  <a:pt x="14552" y="5668"/>
                </a:lnTo>
                <a:lnTo>
                  <a:pt x="14682" y="5722"/>
                </a:lnTo>
                <a:lnTo>
                  <a:pt x="14780" y="5736"/>
                </a:lnTo>
                <a:lnTo>
                  <a:pt x="14824" y="5774"/>
                </a:lnTo>
                <a:lnTo>
                  <a:pt x="14888" y="5763"/>
                </a:lnTo>
                <a:lnTo>
                  <a:pt x="14917" y="5740"/>
                </a:lnTo>
                <a:lnTo>
                  <a:pt x="14981" y="5738"/>
                </a:lnTo>
                <a:lnTo>
                  <a:pt x="14980" y="5809"/>
                </a:lnTo>
                <a:lnTo>
                  <a:pt x="15018" y="5832"/>
                </a:lnTo>
                <a:lnTo>
                  <a:pt x="15052" y="5760"/>
                </a:lnTo>
                <a:lnTo>
                  <a:pt x="15127" y="5721"/>
                </a:lnTo>
                <a:lnTo>
                  <a:pt x="15162" y="5730"/>
                </a:lnTo>
                <a:lnTo>
                  <a:pt x="15161" y="5787"/>
                </a:lnTo>
                <a:lnTo>
                  <a:pt x="15206" y="5802"/>
                </a:lnTo>
                <a:lnTo>
                  <a:pt x="15210" y="5762"/>
                </a:lnTo>
                <a:lnTo>
                  <a:pt x="15302" y="5739"/>
                </a:lnTo>
                <a:lnTo>
                  <a:pt x="15289" y="5678"/>
                </a:lnTo>
                <a:lnTo>
                  <a:pt x="15370" y="5619"/>
                </a:lnTo>
                <a:lnTo>
                  <a:pt x="15389" y="5553"/>
                </a:lnTo>
                <a:lnTo>
                  <a:pt x="15353" y="5489"/>
                </a:lnTo>
                <a:lnTo>
                  <a:pt x="15355" y="5465"/>
                </a:lnTo>
                <a:lnTo>
                  <a:pt x="15422" y="5437"/>
                </a:lnTo>
                <a:lnTo>
                  <a:pt x="15420" y="5391"/>
                </a:lnTo>
                <a:lnTo>
                  <a:pt x="15443" y="5370"/>
                </a:lnTo>
                <a:lnTo>
                  <a:pt x="15442" y="5251"/>
                </a:lnTo>
                <a:lnTo>
                  <a:pt x="15386" y="5234"/>
                </a:lnTo>
                <a:lnTo>
                  <a:pt x="15421" y="5179"/>
                </a:lnTo>
                <a:lnTo>
                  <a:pt x="15422" y="5139"/>
                </a:lnTo>
                <a:lnTo>
                  <a:pt x="15478" y="5089"/>
                </a:lnTo>
                <a:lnTo>
                  <a:pt x="15510" y="5100"/>
                </a:lnTo>
                <a:lnTo>
                  <a:pt x="15536" y="5157"/>
                </a:lnTo>
                <a:lnTo>
                  <a:pt x="15647" y="5180"/>
                </a:lnTo>
                <a:lnTo>
                  <a:pt x="15681" y="5215"/>
                </a:lnTo>
                <a:lnTo>
                  <a:pt x="15844" y="5219"/>
                </a:lnTo>
                <a:lnTo>
                  <a:pt x="15861" y="5245"/>
                </a:lnTo>
                <a:lnTo>
                  <a:pt x="15972" y="5250"/>
                </a:lnTo>
                <a:lnTo>
                  <a:pt x="15980" y="5223"/>
                </a:lnTo>
                <a:lnTo>
                  <a:pt x="16009" y="5214"/>
                </a:lnTo>
                <a:lnTo>
                  <a:pt x="16032" y="5249"/>
                </a:lnTo>
                <a:lnTo>
                  <a:pt x="16136" y="5244"/>
                </a:lnTo>
                <a:lnTo>
                  <a:pt x="16213" y="5254"/>
                </a:lnTo>
                <a:lnTo>
                  <a:pt x="16248" y="5274"/>
                </a:lnTo>
                <a:lnTo>
                  <a:pt x="16242" y="5288"/>
                </a:lnTo>
                <a:lnTo>
                  <a:pt x="16279" y="5354"/>
                </a:lnTo>
                <a:lnTo>
                  <a:pt x="16300" y="5362"/>
                </a:lnTo>
                <a:lnTo>
                  <a:pt x="16304" y="5383"/>
                </a:lnTo>
                <a:lnTo>
                  <a:pt x="16409" y="5386"/>
                </a:lnTo>
                <a:lnTo>
                  <a:pt x="16417" y="5371"/>
                </a:lnTo>
                <a:lnTo>
                  <a:pt x="16438" y="5364"/>
                </a:lnTo>
                <a:lnTo>
                  <a:pt x="16438" y="5395"/>
                </a:lnTo>
                <a:lnTo>
                  <a:pt x="16481" y="5423"/>
                </a:lnTo>
                <a:lnTo>
                  <a:pt x="16529" y="5422"/>
                </a:lnTo>
                <a:lnTo>
                  <a:pt x="16591" y="5448"/>
                </a:lnTo>
                <a:lnTo>
                  <a:pt x="16645" y="5451"/>
                </a:lnTo>
                <a:lnTo>
                  <a:pt x="16695" y="5427"/>
                </a:lnTo>
                <a:lnTo>
                  <a:pt x="16687" y="5349"/>
                </a:lnTo>
                <a:lnTo>
                  <a:pt x="16740" y="5313"/>
                </a:lnTo>
                <a:lnTo>
                  <a:pt x="16748" y="5272"/>
                </a:lnTo>
                <a:lnTo>
                  <a:pt x="16715" y="5248"/>
                </a:lnTo>
                <a:lnTo>
                  <a:pt x="16715" y="5195"/>
                </a:lnTo>
                <a:lnTo>
                  <a:pt x="16744" y="5170"/>
                </a:lnTo>
                <a:lnTo>
                  <a:pt x="16744" y="5093"/>
                </a:lnTo>
                <a:lnTo>
                  <a:pt x="16682" y="5052"/>
                </a:lnTo>
                <a:lnTo>
                  <a:pt x="16682" y="4983"/>
                </a:lnTo>
                <a:lnTo>
                  <a:pt x="16740" y="4954"/>
                </a:lnTo>
                <a:lnTo>
                  <a:pt x="16748" y="4926"/>
                </a:lnTo>
                <a:lnTo>
                  <a:pt x="16781" y="4901"/>
                </a:lnTo>
                <a:lnTo>
                  <a:pt x="16785" y="4873"/>
                </a:lnTo>
                <a:lnTo>
                  <a:pt x="16740" y="4849"/>
                </a:lnTo>
                <a:lnTo>
                  <a:pt x="16724" y="4718"/>
                </a:lnTo>
                <a:lnTo>
                  <a:pt x="16794" y="4678"/>
                </a:lnTo>
                <a:lnTo>
                  <a:pt x="16814" y="4625"/>
                </a:lnTo>
                <a:lnTo>
                  <a:pt x="16798" y="4555"/>
                </a:lnTo>
                <a:lnTo>
                  <a:pt x="16839" y="4474"/>
                </a:lnTo>
                <a:lnTo>
                  <a:pt x="16880" y="4458"/>
                </a:lnTo>
                <a:lnTo>
                  <a:pt x="16913" y="4262"/>
                </a:lnTo>
                <a:lnTo>
                  <a:pt x="16888" y="4225"/>
                </a:lnTo>
                <a:lnTo>
                  <a:pt x="16917" y="4185"/>
                </a:lnTo>
                <a:lnTo>
                  <a:pt x="16872" y="4148"/>
                </a:lnTo>
                <a:lnTo>
                  <a:pt x="16892" y="4107"/>
                </a:lnTo>
                <a:lnTo>
                  <a:pt x="16946" y="4103"/>
                </a:lnTo>
                <a:lnTo>
                  <a:pt x="17024" y="4046"/>
                </a:lnTo>
                <a:lnTo>
                  <a:pt x="16995" y="3997"/>
                </a:lnTo>
                <a:lnTo>
                  <a:pt x="16995" y="3900"/>
                </a:lnTo>
                <a:lnTo>
                  <a:pt x="17041" y="3855"/>
                </a:lnTo>
                <a:lnTo>
                  <a:pt x="17078" y="3835"/>
                </a:lnTo>
                <a:lnTo>
                  <a:pt x="17172" y="3712"/>
                </a:lnTo>
                <a:lnTo>
                  <a:pt x="17181" y="3651"/>
                </a:lnTo>
                <a:lnTo>
                  <a:pt x="17226" y="3606"/>
                </a:lnTo>
                <a:lnTo>
                  <a:pt x="17267" y="3606"/>
                </a:lnTo>
                <a:lnTo>
                  <a:pt x="17308" y="3484"/>
                </a:lnTo>
                <a:lnTo>
                  <a:pt x="17292" y="3411"/>
                </a:lnTo>
                <a:lnTo>
                  <a:pt x="17358" y="3334"/>
                </a:lnTo>
                <a:lnTo>
                  <a:pt x="17391" y="3338"/>
                </a:lnTo>
                <a:lnTo>
                  <a:pt x="17444" y="3285"/>
                </a:lnTo>
                <a:lnTo>
                  <a:pt x="17473" y="3171"/>
                </a:lnTo>
                <a:lnTo>
                  <a:pt x="17514" y="3130"/>
                </a:lnTo>
                <a:lnTo>
                  <a:pt x="17481" y="3085"/>
                </a:lnTo>
                <a:lnTo>
                  <a:pt x="17518" y="3012"/>
                </a:lnTo>
                <a:lnTo>
                  <a:pt x="17551" y="3004"/>
                </a:lnTo>
                <a:lnTo>
                  <a:pt x="17654" y="2882"/>
                </a:lnTo>
                <a:lnTo>
                  <a:pt x="17654" y="2853"/>
                </a:lnTo>
                <a:lnTo>
                  <a:pt x="17606" y="2835"/>
                </a:lnTo>
                <a:lnTo>
                  <a:pt x="17539" y="2850"/>
                </a:lnTo>
                <a:lnTo>
                  <a:pt x="17477" y="2779"/>
                </a:lnTo>
                <a:lnTo>
                  <a:pt x="17386" y="2766"/>
                </a:lnTo>
                <a:lnTo>
                  <a:pt x="17366" y="2625"/>
                </a:lnTo>
                <a:lnTo>
                  <a:pt x="17399" y="2604"/>
                </a:lnTo>
                <a:lnTo>
                  <a:pt x="17383" y="2506"/>
                </a:lnTo>
                <a:lnTo>
                  <a:pt x="17428" y="2417"/>
                </a:lnTo>
                <a:lnTo>
                  <a:pt x="17424" y="2373"/>
                </a:lnTo>
                <a:lnTo>
                  <a:pt x="17459" y="2303"/>
                </a:lnTo>
                <a:lnTo>
                  <a:pt x="17478" y="2298"/>
                </a:lnTo>
                <a:lnTo>
                  <a:pt x="17509" y="2210"/>
                </a:lnTo>
                <a:lnTo>
                  <a:pt x="17511" y="1997"/>
                </a:lnTo>
                <a:lnTo>
                  <a:pt x="17481" y="1962"/>
                </a:lnTo>
                <a:lnTo>
                  <a:pt x="17493" y="1854"/>
                </a:lnTo>
                <a:lnTo>
                  <a:pt x="17432" y="1824"/>
                </a:lnTo>
                <a:lnTo>
                  <a:pt x="17384" y="1849"/>
                </a:lnTo>
                <a:lnTo>
                  <a:pt x="17323" y="1806"/>
                </a:lnTo>
                <a:lnTo>
                  <a:pt x="17217" y="1804"/>
                </a:lnTo>
                <a:lnTo>
                  <a:pt x="17208" y="1759"/>
                </a:lnTo>
                <a:lnTo>
                  <a:pt x="17251" y="1695"/>
                </a:lnTo>
                <a:lnTo>
                  <a:pt x="17277" y="1591"/>
                </a:lnTo>
                <a:lnTo>
                  <a:pt x="17262" y="1557"/>
                </a:lnTo>
                <a:cubicBezTo>
                  <a:pt x="17264" y="1546"/>
                  <a:pt x="17280" y="1446"/>
                  <a:pt x="17280" y="1446"/>
                </a:cubicBezTo>
                <a:lnTo>
                  <a:pt x="17253" y="1419"/>
                </a:lnTo>
                <a:lnTo>
                  <a:pt x="17280" y="1372"/>
                </a:lnTo>
                <a:lnTo>
                  <a:pt x="17304" y="1365"/>
                </a:lnTo>
                <a:lnTo>
                  <a:pt x="17306" y="1247"/>
                </a:lnTo>
                <a:lnTo>
                  <a:pt x="17271" y="1224"/>
                </a:lnTo>
                <a:lnTo>
                  <a:pt x="17272" y="1160"/>
                </a:lnTo>
                <a:lnTo>
                  <a:pt x="17337" y="1099"/>
                </a:lnTo>
                <a:lnTo>
                  <a:pt x="17370" y="1097"/>
                </a:lnTo>
                <a:lnTo>
                  <a:pt x="17401" y="1076"/>
                </a:lnTo>
                <a:lnTo>
                  <a:pt x="17405" y="1046"/>
                </a:lnTo>
                <a:lnTo>
                  <a:pt x="17449" y="1031"/>
                </a:lnTo>
                <a:lnTo>
                  <a:pt x="17454" y="1051"/>
                </a:lnTo>
                <a:lnTo>
                  <a:pt x="17543" y="1068"/>
                </a:lnTo>
                <a:lnTo>
                  <a:pt x="17547" y="1082"/>
                </a:lnTo>
                <a:lnTo>
                  <a:pt x="17667" y="1122"/>
                </a:lnTo>
                <a:lnTo>
                  <a:pt x="17710" y="1080"/>
                </a:lnTo>
                <a:lnTo>
                  <a:pt x="17758" y="1081"/>
                </a:lnTo>
                <a:lnTo>
                  <a:pt x="17783" y="1046"/>
                </a:lnTo>
                <a:lnTo>
                  <a:pt x="17738" y="1014"/>
                </a:lnTo>
                <a:lnTo>
                  <a:pt x="17739" y="970"/>
                </a:lnTo>
                <a:lnTo>
                  <a:pt x="17771" y="957"/>
                </a:lnTo>
                <a:lnTo>
                  <a:pt x="17773" y="899"/>
                </a:lnTo>
                <a:lnTo>
                  <a:pt x="17798" y="870"/>
                </a:lnTo>
                <a:lnTo>
                  <a:pt x="17692" y="871"/>
                </a:lnTo>
                <a:lnTo>
                  <a:pt x="17621" y="900"/>
                </a:lnTo>
                <a:lnTo>
                  <a:pt x="17434" y="814"/>
                </a:lnTo>
                <a:lnTo>
                  <a:pt x="17305" y="825"/>
                </a:lnTo>
                <a:lnTo>
                  <a:pt x="17305" y="791"/>
                </a:lnTo>
                <a:lnTo>
                  <a:pt x="17348" y="754"/>
                </a:lnTo>
                <a:lnTo>
                  <a:pt x="17333" y="714"/>
                </a:lnTo>
                <a:lnTo>
                  <a:pt x="17332" y="688"/>
                </a:lnTo>
                <a:lnTo>
                  <a:pt x="17282" y="679"/>
                </a:lnTo>
                <a:lnTo>
                  <a:pt x="17209" y="731"/>
                </a:lnTo>
                <a:lnTo>
                  <a:pt x="17203" y="767"/>
                </a:lnTo>
                <a:lnTo>
                  <a:pt x="17146" y="767"/>
                </a:lnTo>
                <a:lnTo>
                  <a:pt x="17098" y="732"/>
                </a:lnTo>
                <a:lnTo>
                  <a:pt x="17090" y="658"/>
                </a:lnTo>
                <a:lnTo>
                  <a:pt x="17114" y="643"/>
                </a:lnTo>
                <a:lnTo>
                  <a:pt x="17108" y="631"/>
                </a:lnTo>
                <a:lnTo>
                  <a:pt x="17080" y="626"/>
                </a:lnTo>
                <a:lnTo>
                  <a:pt x="17070" y="605"/>
                </a:lnTo>
                <a:lnTo>
                  <a:pt x="17072" y="585"/>
                </a:lnTo>
                <a:lnTo>
                  <a:pt x="17159" y="526"/>
                </a:lnTo>
                <a:lnTo>
                  <a:pt x="17168" y="475"/>
                </a:lnTo>
                <a:lnTo>
                  <a:pt x="17143" y="448"/>
                </a:lnTo>
                <a:lnTo>
                  <a:pt x="17132" y="407"/>
                </a:lnTo>
                <a:lnTo>
                  <a:pt x="17107" y="415"/>
                </a:lnTo>
                <a:lnTo>
                  <a:pt x="17093" y="436"/>
                </a:lnTo>
                <a:lnTo>
                  <a:pt x="16941" y="438"/>
                </a:lnTo>
                <a:lnTo>
                  <a:pt x="16930" y="422"/>
                </a:lnTo>
                <a:lnTo>
                  <a:pt x="16906" y="419"/>
                </a:lnTo>
                <a:lnTo>
                  <a:pt x="16873" y="382"/>
                </a:lnTo>
                <a:lnTo>
                  <a:pt x="16876" y="359"/>
                </a:lnTo>
                <a:lnTo>
                  <a:pt x="16916" y="323"/>
                </a:lnTo>
                <a:lnTo>
                  <a:pt x="16903" y="279"/>
                </a:lnTo>
                <a:lnTo>
                  <a:pt x="16876" y="279"/>
                </a:lnTo>
                <a:lnTo>
                  <a:pt x="16842" y="270"/>
                </a:lnTo>
                <a:lnTo>
                  <a:pt x="16841" y="238"/>
                </a:lnTo>
                <a:lnTo>
                  <a:pt x="16817" y="234"/>
                </a:lnTo>
                <a:lnTo>
                  <a:pt x="16776" y="193"/>
                </a:lnTo>
                <a:lnTo>
                  <a:pt x="16778" y="133"/>
                </a:lnTo>
                <a:lnTo>
                  <a:pt x="16767" y="110"/>
                </a:lnTo>
                <a:lnTo>
                  <a:pt x="16728" y="101"/>
                </a:lnTo>
                <a:lnTo>
                  <a:pt x="16720" y="62"/>
                </a:lnTo>
                <a:lnTo>
                  <a:pt x="16719" y="18"/>
                </a:lnTo>
                <a:lnTo>
                  <a:pt x="16677" y="0"/>
                </a:lnTo>
                <a:lnTo>
                  <a:pt x="16585" y="51"/>
                </a:lnTo>
                <a:lnTo>
                  <a:pt x="16499" y="60"/>
                </a:lnTo>
                <a:lnTo>
                  <a:pt x="16404" y="167"/>
                </a:lnTo>
                <a:lnTo>
                  <a:pt x="16345" y="352"/>
                </a:lnTo>
                <a:lnTo>
                  <a:pt x="16224" y="519"/>
                </a:lnTo>
                <a:lnTo>
                  <a:pt x="16134" y="523"/>
                </a:lnTo>
                <a:lnTo>
                  <a:pt x="16016" y="588"/>
                </a:lnTo>
                <a:lnTo>
                  <a:pt x="15911" y="719"/>
                </a:lnTo>
                <a:lnTo>
                  <a:pt x="15868" y="732"/>
                </a:lnTo>
                <a:lnTo>
                  <a:pt x="15798" y="807"/>
                </a:lnTo>
                <a:lnTo>
                  <a:pt x="15824" y="881"/>
                </a:lnTo>
                <a:lnTo>
                  <a:pt x="15794" y="889"/>
                </a:lnTo>
                <a:lnTo>
                  <a:pt x="15724" y="986"/>
                </a:lnTo>
                <a:lnTo>
                  <a:pt x="15641" y="1025"/>
                </a:lnTo>
                <a:lnTo>
                  <a:pt x="15523" y="1226"/>
                </a:lnTo>
                <a:lnTo>
                  <a:pt x="15483" y="1409"/>
                </a:lnTo>
                <a:lnTo>
                  <a:pt x="15470" y="1505"/>
                </a:lnTo>
                <a:lnTo>
                  <a:pt x="15366" y="1558"/>
                </a:lnTo>
                <a:lnTo>
                  <a:pt x="15387" y="1632"/>
                </a:lnTo>
                <a:lnTo>
                  <a:pt x="15492" y="1680"/>
                </a:lnTo>
                <a:lnTo>
                  <a:pt x="15501" y="1780"/>
                </a:lnTo>
                <a:lnTo>
                  <a:pt x="15414" y="1820"/>
                </a:lnTo>
                <a:lnTo>
                  <a:pt x="15366" y="1811"/>
                </a:lnTo>
                <a:lnTo>
                  <a:pt x="15230" y="1855"/>
                </a:lnTo>
                <a:lnTo>
                  <a:pt x="15200" y="1925"/>
                </a:lnTo>
                <a:lnTo>
                  <a:pt x="15256" y="2034"/>
                </a:lnTo>
                <a:lnTo>
                  <a:pt x="15357" y="2082"/>
                </a:lnTo>
                <a:lnTo>
                  <a:pt x="15348" y="2208"/>
                </a:lnTo>
                <a:lnTo>
                  <a:pt x="15309" y="2265"/>
                </a:lnTo>
                <a:lnTo>
                  <a:pt x="15380" y="2391"/>
                </a:lnTo>
                <a:lnTo>
                  <a:pt x="15458" y="2391"/>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5" name="NAR">
            <a:extLst>
              <a:ext uri="{FF2B5EF4-FFF2-40B4-BE49-F238E27FC236}">
                <a16:creationId xmlns:a16="http://schemas.microsoft.com/office/drawing/2014/main" id="{00000000-0008-0000-0200-00007D000000}"/>
              </a:ext>
            </a:extLst>
          </xdr:cNvPr>
          <xdr:cNvSpPr>
            <a:spLocks noEditPoints="1"/>
          </xdr:cNvSpPr>
        </xdr:nvSpPr>
        <xdr:spPr bwMode="auto">
          <a:xfrm>
            <a:off x="8239838" y="4698309"/>
            <a:ext cx="676996" cy="729723"/>
          </a:xfrm>
          <a:custGeom>
            <a:avLst/>
            <a:gdLst>
              <a:gd name="T0" fmla="*/ 127 w 6773"/>
              <a:gd name="T1" fmla="*/ 3517 h 7271"/>
              <a:gd name="T2" fmla="*/ 5747 w 6773"/>
              <a:gd name="T3" fmla="*/ 7197 h 7271"/>
              <a:gd name="T4" fmla="*/ 5834 w 6773"/>
              <a:gd name="T5" fmla="*/ 6774 h 7271"/>
              <a:gd name="T6" fmla="*/ 5912 w 6773"/>
              <a:gd name="T7" fmla="*/ 5710 h 7271"/>
              <a:gd name="T8" fmla="*/ 5975 w 6773"/>
              <a:gd name="T9" fmla="*/ 4914 h 7271"/>
              <a:gd name="T10" fmla="*/ 6507 w 6773"/>
              <a:gd name="T11" fmla="*/ 4250 h 7271"/>
              <a:gd name="T12" fmla="*/ 6709 w 6773"/>
              <a:gd name="T13" fmla="*/ 3678 h 7271"/>
              <a:gd name="T14" fmla="*/ 6437 w 6773"/>
              <a:gd name="T15" fmla="*/ 3011 h 7271"/>
              <a:gd name="T16" fmla="*/ 5812 w 6773"/>
              <a:gd name="T17" fmla="*/ 3224 h 7271"/>
              <a:gd name="T18" fmla="*/ 5335 w 6773"/>
              <a:gd name="T19" fmla="*/ 2970 h 7271"/>
              <a:gd name="T20" fmla="*/ 5316 w 6773"/>
              <a:gd name="T21" fmla="*/ 1926 h 7271"/>
              <a:gd name="T22" fmla="*/ 4943 w 6773"/>
              <a:gd name="T23" fmla="*/ 1447 h 7271"/>
              <a:gd name="T24" fmla="*/ 4185 w 6773"/>
              <a:gd name="T25" fmla="*/ 1699 h 7271"/>
              <a:gd name="T26" fmla="*/ 3729 w 6773"/>
              <a:gd name="T27" fmla="*/ 1000 h 7271"/>
              <a:gd name="T28" fmla="*/ 3366 w 6773"/>
              <a:gd name="T29" fmla="*/ 195 h 7271"/>
              <a:gd name="T30" fmla="*/ 3217 w 6773"/>
              <a:gd name="T31" fmla="*/ 142 h 7271"/>
              <a:gd name="T32" fmla="*/ 2993 w 6773"/>
              <a:gd name="T33" fmla="*/ 430 h 7271"/>
              <a:gd name="T34" fmla="*/ 3101 w 6773"/>
              <a:gd name="T35" fmla="*/ 273 h 7271"/>
              <a:gd name="T36" fmla="*/ 2907 w 6773"/>
              <a:gd name="T37" fmla="*/ 144 h 7271"/>
              <a:gd name="T38" fmla="*/ 2759 w 6773"/>
              <a:gd name="T39" fmla="*/ 302 h 7271"/>
              <a:gd name="T40" fmla="*/ 2664 w 6773"/>
              <a:gd name="T41" fmla="*/ 66 h 7271"/>
              <a:gd name="T42" fmla="*/ 2585 w 6773"/>
              <a:gd name="T43" fmla="*/ 332 h 7271"/>
              <a:gd name="T44" fmla="*/ 2587 w 6773"/>
              <a:gd name="T45" fmla="*/ 434 h 7271"/>
              <a:gd name="T46" fmla="*/ 2352 w 6773"/>
              <a:gd name="T47" fmla="*/ 496 h 7271"/>
              <a:gd name="T48" fmla="*/ 2326 w 6773"/>
              <a:gd name="T49" fmla="*/ 391 h 7271"/>
              <a:gd name="T50" fmla="*/ 2175 w 6773"/>
              <a:gd name="T51" fmla="*/ 644 h 7271"/>
              <a:gd name="T52" fmla="*/ 2260 w 6773"/>
              <a:gd name="T53" fmla="*/ 365 h 7271"/>
              <a:gd name="T54" fmla="*/ 2388 w 6773"/>
              <a:gd name="T55" fmla="*/ 296 h 7271"/>
              <a:gd name="T56" fmla="*/ 2418 w 6773"/>
              <a:gd name="T57" fmla="*/ 276 h 7271"/>
              <a:gd name="T58" fmla="*/ 2355 w 6773"/>
              <a:gd name="T59" fmla="*/ 151 h 7271"/>
              <a:gd name="T60" fmla="*/ 2070 w 6773"/>
              <a:gd name="T61" fmla="*/ 233 h 7271"/>
              <a:gd name="T62" fmla="*/ 1794 w 6773"/>
              <a:gd name="T63" fmla="*/ 506 h 7271"/>
              <a:gd name="T64" fmla="*/ 1784 w 6773"/>
              <a:gd name="T65" fmla="*/ 726 h 7271"/>
              <a:gd name="T66" fmla="*/ 1987 w 6773"/>
              <a:gd name="T67" fmla="*/ 407 h 7271"/>
              <a:gd name="T68" fmla="*/ 2063 w 6773"/>
              <a:gd name="T69" fmla="*/ 309 h 7271"/>
              <a:gd name="T70" fmla="*/ 2048 w 6773"/>
              <a:gd name="T71" fmla="*/ 698 h 7271"/>
              <a:gd name="T72" fmla="*/ 1810 w 6773"/>
              <a:gd name="T73" fmla="*/ 803 h 7271"/>
              <a:gd name="T74" fmla="*/ 1565 w 6773"/>
              <a:gd name="T75" fmla="*/ 946 h 7271"/>
              <a:gd name="T76" fmla="*/ 1465 w 6773"/>
              <a:gd name="T77" fmla="*/ 935 h 7271"/>
              <a:gd name="T78" fmla="*/ 1270 w 6773"/>
              <a:gd name="T79" fmla="*/ 1352 h 7271"/>
              <a:gd name="T80" fmla="*/ 1207 w 6773"/>
              <a:gd name="T81" fmla="*/ 1642 h 7271"/>
              <a:gd name="T82" fmla="*/ 1242 w 6773"/>
              <a:gd name="T83" fmla="*/ 1950 h 7271"/>
              <a:gd name="T84" fmla="*/ 1476 w 6773"/>
              <a:gd name="T85" fmla="*/ 2203 h 7271"/>
              <a:gd name="T86" fmla="*/ 1528 w 6773"/>
              <a:gd name="T87" fmla="*/ 2669 h 7271"/>
              <a:gd name="T88" fmla="*/ 1353 w 6773"/>
              <a:gd name="T89" fmla="*/ 2814 h 7271"/>
              <a:gd name="T90" fmla="*/ 1014 w 6773"/>
              <a:gd name="T91" fmla="*/ 2775 h 7271"/>
              <a:gd name="T92" fmla="*/ 777 w 6773"/>
              <a:gd name="T93" fmla="*/ 2685 h 7271"/>
              <a:gd name="T94" fmla="*/ 391 w 6773"/>
              <a:gd name="T95" fmla="*/ 2858 h 7271"/>
              <a:gd name="T96" fmla="*/ 108 w 6773"/>
              <a:gd name="T97" fmla="*/ 3333 h 7271"/>
              <a:gd name="T98" fmla="*/ 376 w 6773"/>
              <a:gd name="T99" fmla="*/ 3650 h 7271"/>
              <a:gd name="T100" fmla="*/ 659 w 6773"/>
              <a:gd name="T101" fmla="*/ 3906 h 7271"/>
              <a:gd name="T102" fmla="*/ 963 w 6773"/>
              <a:gd name="T103" fmla="*/ 4245 h 7271"/>
              <a:gd name="T104" fmla="*/ 1621 w 6773"/>
              <a:gd name="T105" fmla="*/ 4660 h 7271"/>
              <a:gd name="T106" fmla="*/ 2079 w 6773"/>
              <a:gd name="T107" fmla="*/ 4764 h 7271"/>
              <a:gd name="T108" fmla="*/ 2348 w 6773"/>
              <a:gd name="T109" fmla="*/ 5072 h 7271"/>
              <a:gd name="T110" fmla="*/ 2689 w 6773"/>
              <a:gd name="T111" fmla="*/ 5539 h 7271"/>
              <a:gd name="T112" fmla="*/ 3363 w 6773"/>
              <a:gd name="T113" fmla="*/ 5860 h 7271"/>
              <a:gd name="T114" fmla="*/ 4023 w 6773"/>
              <a:gd name="T115" fmla="*/ 5765 h 7271"/>
              <a:gd name="T116" fmla="*/ 4495 w 6773"/>
              <a:gd name="T117" fmla="*/ 6392 h 7271"/>
              <a:gd name="T118" fmla="*/ 4651 w 6773"/>
              <a:gd name="T119" fmla="*/ 7145 h 72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6773" h="7271">
                <a:moveTo>
                  <a:pt x="209" y="3609"/>
                </a:moveTo>
                <a:lnTo>
                  <a:pt x="257" y="3608"/>
                </a:lnTo>
                <a:lnTo>
                  <a:pt x="345" y="3646"/>
                </a:lnTo>
                <a:lnTo>
                  <a:pt x="344" y="3652"/>
                </a:lnTo>
                <a:lnTo>
                  <a:pt x="339" y="3656"/>
                </a:lnTo>
                <a:lnTo>
                  <a:pt x="226" y="3631"/>
                </a:lnTo>
                <a:lnTo>
                  <a:pt x="209" y="3609"/>
                </a:lnTo>
                <a:close/>
                <a:moveTo>
                  <a:pt x="125" y="3523"/>
                </a:moveTo>
                <a:lnTo>
                  <a:pt x="61" y="3497"/>
                </a:lnTo>
                <a:lnTo>
                  <a:pt x="61" y="3485"/>
                </a:lnTo>
                <a:lnTo>
                  <a:pt x="94" y="3488"/>
                </a:lnTo>
                <a:lnTo>
                  <a:pt x="127" y="3517"/>
                </a:lnTo>
                <a:lnTo>
                  <a:pt x="125" y="3523"/>
                </a:lnTo>
                <a:close/>
                <a:moveTo>
                  <a:pt x="5137" y="7180"/>
                </a:moveTo>
                <a:lnTo>
                  <a:pt x="5221" y="7203"/>
                </a:lnTo>
                <a:lnTo>
                  <a:pt x="5292" y="7231"/>
                </a:lnTo>
                <a:lnTo>
                  <a:pt x="5378" y="7251"/>
                </a:lnTo>
                <a:lnTo>
                  <a:pt x="5436" y="7271"/>
                </a:lnTo>
                <a:lnTo>
                  <a:pt x="5517" y="7254"/>
                </a:lnTo>
                <a:lnTo>
                  <a:pt x="5604" y="7233"/>
                </a:lnTo>
                <a:lnTo>
                  <a:pt x="5617" y="7229"/>
                </a:lnTo>
                <a:lnTo>
                  <a:pt x="5636" y="7210"/>
                </a:lnTo>
                <a:lnTo>
                  <a:pt x="5646" y="7201"/>
                </a:lnTo>
                <a:lnTo>
                  <a:pt x="5747" y="7197"/>
                </a:lnTo>
                <a:lnTo>
                  <a:pt x="5822" y="7203"/>
                </a:lnTo>
                <a:lnTo>
                  <a:pt x="5842" y="7214"/>
                </a:lnTo>
                <a:lnTo>
                  <a:pt x="5875" y="7260"/>
                </a:lnTo>
                <a:lnTo>
                  <a:pt x="5917" y="7203"/>
                </a:lnTo>
                <a:lnTo>
                  <a:pt x="5946" y="7198"/>
                </a:lnTo>
                <a:lnTo>
                  <a:pt x="5975" y="7057"/>
                </a:lnTo>
                <a:lnTo>
                  <a:pt x="5902" y="7018"/>
                </a:lnTo>
                <a:lnTo>
                  <a:pt x="5946" y="6988"/>
                </a:lnTo>
                <a:lnTo>
                  <a:pt x="5946" y="6925"/>
                </a:lnTo>
                <a:lnTo>
                  <a:pt x="5873" y="6847"/>
                </a:lnTo>
                <a:lnTo>
                  <a:pt x="5863" y="6798"/>
                </a:lnTo>
                <a:lnTo>
                  <a:pt x="5834" y="6774"/>
                </a:lnTo>
                <a:lnTo>
                  <a:pt x="5849" y="6666"/>
                </a:lnTo>
                <a:lnTo>
                  <a:pt x="5902" y="6632"/>
                </a:lnTo>
                <a:lnTo>
                  <a:pt x="5883" y="6564"/>
                </a:lnTo>
                <a:lnTo>
                  <a:pt x="5770" y="6559"/>
                </a:lnTo>
                <a:lnTo>
                  <a:pt x="5673" y="6466"/>
                </a:lnTo>
                <a:lnTo>
                  <a:pt x="5692" y="6349"/>
                </a:lnTo>
                <a:lnTo>
                  <a:pt x="5731" y="6300"/>
                </a:lnTo>
                <a:lnTo>
                  <a:pt x="5770" y="6051"/>
                </a:lnTo>
                <a:lnTo>
                  <a:pt x="5829" y="5900"/>
                </a:lnTo>
                <a:lnTo>
                  <a:pt x="5844" y="5817"/>
                </a:lnTo>
                <a:lnTo>
                  <a:pt x="5888" y="5802"/>
                </a:lnTo>
                <a:lnTo>
                  <a:pt x="5912" y="5710"/>
                </a:lnTo>
                <a:lnTo>
                  <a:pt x="5868" y="5680"/>
                </a:lnTo>
                <a:lnTo>
                  <a:pt x="5863" y="5636"/>
                </a:lnTo>
                <a:lnTo>
                  <a:pt x="5951" y="5588"/>
                </a:lnTo>
                <a:lnTo>
                  <a:pt x="6049" y="5456"/>
                </a:lnTo>
                <a:lnTo>
                  <a:pt x="6053" y="5397"/>
                </a:lnTo>
                <a:lnTo>
                  <a:pt x="6136" y="5334"/>
                </a:lnTo>
                <a:lnTo>
                  <a:pt x="6171" y="5334"/>
                </a:lnTo>
                <a:lnTo>
                  <a:pt x="6195" y="5280"/>
                </a:lnTo>
                <a:lnTo>
                  <a:pt x="6122" y="5261"/>
                </a:lnTo>
                <a:lnTo>
                  <a:pt x="6097" y="5202"/>
                </a:lnTo>
                <a:lnTo>
                  <a:pt x="5966" y="5139"/>
                </a:lnTo>
                <a:lnTo>
                  <a:pt x="5975" y="4914"/>
                </a:lnTo>
                <a:lnTo>
                  <a:pt x="5931" y="4880"/>
                </a:lnTo>
                <a:lnTo>
                  <a:pt x="5990" y="4758"/>
                </a:lnTo>
                <a:lnTo>
                  <a:pt x="6063" y="4758"/>
                </a:lnTo>
                <a:lnTo>
                  <a:pt x="6107" y="4714"/>
                </a:lnTo>
                <a:lnTo>
                  <a:pt x="6136" y="4724"/>
                </a:lnTo>
                <a:lnTo>
                  <a:pt x="6234" y="4616"/>
                </a:lnTo>
                <a:lnTo>
                  <a:pt x="6341" y="4592"/>
                </a:lnTo>
                <a:lnTo>
                  <a:pt x="6327" y="4455"/>
                </a:lnTo>
                <a:lnTo>
                  <a:pt x="6361" y="4431"/>
                </a:lnTo>
                <a:lnTo>
                  <a:pt x="6424" y="4446"/>
                </a:lnTo>
                <a:lnTo>
                  <a:pt x="6512" y="4372"/>
                </a:lnTo>
                <a:lnTo>
                  <a:pt x="6507" y="4250"/>
                </a:lnTo>
                <a:lnTo>
                  <a:pt x="6468" y="4226"/>
                </a:lnTo>
                <a:lnTo>
                  <a:pt x="6474" y="4153"/>
                </a:lnTo>
                <a:lnTo>
                  <a:pt x="6431" y="4126"/>
                </a:lnTo>
                <a:lnTo>
                  <a:pt x="6466" y="4105"/>
                </a:lnTo>
                <a:lnTo>
                  <a:pt x="6511" y="3996"/>
                </a:lnTo>
                <a:lnTo>
                  <a:pt x="6466" y="3956"/>
                </a:lnTo>
                <a:lnTo>
                  <a:pt x="6482" y="3787"/>
                </a:lnTo>
                <a:lnTo>
                  <a:pt x="6525" y="3782"/>
                </a:lnTo>
                <a:lnTo>
                  <a:pt x="6546" y="3745"/>
                </a:lnTo>
                <a:lnTo>
                  <a:pt x="6605" y="3715"/>
                </a:lnTo>
                <a:lnTo>
                  <a:pt x="6637" y="3745"/>
                </a:lnTo>
                <a:lnTo>
                  <a:pt x="6709" y="3678"/>
                </a:lnTo>
                <a:lnTo>
                  <a:pt x="6674" y="3633"/>
                </a:lnTo>
                <a:lnTo>
                  <a:pt x="6679" y="3585"/>
                </a:lnTo>
                <a:lnTo>
                  <a:pt x="6717" y="3561"/>
                </a:lnTo>
                <a:lnTo>
                  <a:pt x="6719" y="3512"/>
                </a:lnTo>
                <a:lnTo>
                  <a:pt x="6749" y="3502"/>
                </a:lnTo>
                <a:lnTo>
                  <a:pt x="6773" y="3462"/>
                </a:lnTo>
                <a:lnTo>
                  <a:pt x="6725" y="3411"/>
                </a:lnTo>
                <a:lnTo>
                  <a:pt x="6709" y="3307"/>
                </a:lnTo>
                <a:lnTo>
                  <a:pt x="6546" y="3232"/>
                </a:lnTo>
                <a:lnTo>
                  <a:pt x="6511" y="3165"/>
                </a:lnTo>
                <a:lnTo>
                  <a:pt x="6517" y="3096"/>
                </a:lnTo>
                <a:lnTo>
                  <a:pt x="6437" y="3011"/>
                </a:lnTo>
                <a:lnTo>
                  <a:pt x="6402" y="3011"/>
                </a:lnTo>
                <a:lnTo>
                  <a:pt x="6354" y="3061"/>
                </a:lnTo>
                <a:lnTo>
                  <a:pt x="6276" y="3061"/>
                </a:lnTo>
                <a:lnTo>
                  <a:pt x="6242" y="3099"/>
                </a:lnTo>
                <a:lnTo>
                  <a:pt x="6218" y="3067"/>
                </a:lnTo>
                <a:lnTo>
                  <a:pt x="6151" y="3067"/>
                </a:lnTo>
                <a:lnTo>
                  <a:pt x="6098" y="3107"/>
                </a:lnTo>
                <a:lnTo>
                  <a:pt x="6068" y="3107"/>
                </a:lnTo>
                <a:lnTo>
                  <a:pt x="6031" y="3200"/>
                </a:lnTo>
                <a:lnTo>
                  <a:pt x="5975" y="3206"/>
                </a:lnTo>
                <a:lnTo>
                  <a:pt x="5956" y="3224"/>
                </a:lnTo>
                <a:lnTo>
                  <a:pt x="5812" y="3224"/>
                </a:lnTo>
                <a:lnTo>
                  <a:pt x="5793" y="3152"/>
                </a:lnTo>
                <a:lnTo>
                  <a:pt x="5775" y="3149"/>
                </a:lnTo>
                <a:lnTo>
                  <a:pt x="5759" y="3176"/>
                </a:lnTo>
                <a:lnTo>
                  <a:pt x="5625" y="3176"/>
                </a:lnTo>
                <a:lnTo>
                  <a:pt x="5578" y="3212"/>
                </a:lnTo>
                <a:lnTo>
                  <a:pt x="5489" y="3215"/>
                </a:lnTo>
                <a:lnTo>
                  <a:pt x="5353" y="3186"/>
                </a:lnTo>
                <a:lnTo>
                  <a:pt x="5314" y="3162"/>
                </a:lnTo>
                <a:lnTo>
                  <a:pt x="5243" y="3150"/>
                </a:lnTo>
                <a:lnTo>
                  <a:pt x="5241" y="3120"/>
                </a:lnTo>
                <a:lnTo>
                  <a:pt x="5301" y="3057"/>
                </a:lnTo>
                <a:lnTo>
                  <a:pt x="5335" y="2970"/>
                </a:lnTo>
                <a:lnTo>
                  <a:pt x="5337" y="2731"/>
                </a:lnTo>
                <a:lnTo>
                  <a:pt x="5374" y="2691"/>
                </a:lnTo>
                <a:lnTo>
                  <a:pt x="5454" y="2558"/>
                </a:lnTo>
                <a:lnTo>
                  <a:pt x="5590" y="2434"/>
                </a:lnTo>
                <a:lnTo>
                  <a:pt x="5628" y="2310"/>
                </a:lnTo>
                <a:lnTo>
                  <a:pt x="5643" y="2282"/>
                </a:lnTo>
                <a:lnTo>
                  <a:pt x="5617" y="2191"/>
                </a:lnTo>
                <a:lnTo>
                  <a:pt x="5484" y="2163"/>
                </a:lnTo>
                <a:lnTo>
                  <a:pt x="5344" y="2018"/>
                </a:lnTo>
                <a:lnTo>
                  <a:pt x="5270" y="1985"/>
                </a:lnTo>
                <a:lnTo>
                  <a:pt x="5274" y="1957"/>
                </a:lnTo>
                <a:lnTo>
                  <a:pt x="5316" y="1926"/>
                </a:lnTo>
                <a:cubicBezTo>
                  <a:pt x="5316" y="1926"/>
                  <a:pt x="5314" y="1846"/>
                  <a:pt x="5322" y="1841"/>
                </a:cubicBezTo>
                <a:cubicBezTo>
                  <a:pt x="5329" y="1835"/>
                  <a:pt x="5344" y="1829"/>
                  <a:pt x="5344" y="1829"/>
                </a:cubicBezTo>
                <a:lnTo>
                  <a:pt x="5363" y="1687"/>
                </a:lnTo>
                <a:lnTo>
                  <a:pt x="5320" y="1651"/>
                </a:lnTo>
                <a:lnTo>
                  <a:pt x="5314" y="1592"/>
                </a:lnTo>
                <a:lnTo>
                  <a:pt x="5346" y="1554"/>
                </a:lnTo>
                <a:lnTo>
                  <a:pt x="5327" y="1521"/>
                </a:lnTo>
                <a:lnTo>
                  <a:pt x="5289" y="1516"/>
                </a:lnTo>
                <a:lnTo>
                  <a:pt x="5270" y="1476"/>
                </a:lnTo>
                <a:lnTo>
                  <a:pt x="5097" y="1474"/>
                </a:lnTo>
                <a:cubicBezTo>
                  <a:pt x="5097" y="1474"/>
                  <a:pt x="5090" y="1449"/>
                  <a:pt x="5082" y="1447"/>
                </a:cubicBezTo>
                <a:cubicBezTo>
                  <a:pt x="5075" y="1445"/>
                  <a:pt x="4943" y="1447"/>
                  <a:pt x="4943" y="1447"/>
                </a:cubicBezTo>
                <a:lnTo>
                  <a:pt x="4845" y="1540"/>
                </a:lnTo>
                <a:lnTo>
                  <a:pt x="4795" y="1554"/>
                </a:lnTo>
                <a:lnTo>
                  <a:pt x="4786" y="1569"/>
                </a:lnTo>
                <a:lnTo>
                  <a:pt x="4662" y="1605"/>
                </a:lnTo>
                <a:lnTo>
                  <a:pt x="4598" y="1585"/>
                </a:lnTo>
                <a:lnTo>
                  <a:pt x="4524" y="1582"/>
                </a:lnTo>
                <a:cubicBezTo>
                  <a:pt x="4524" y="1582"/>
                  <a:pt x="4456" y="1614"/>
                  <a:pt x="4440" y="1614"/>
                </a:cubicBezTo>
                <a:cubicBezTo>
                  <a:pt x="4423" y="1614"/>
                  <a:pt x="4395" y="1610"/>
                  <a:pt x="4395" y="1610"/>
                </a:cubicBezTo>
                <a:lnTo>
                  <a:pt x="4310" y="1654"/>
                </a:lnTo>
                <a:lnTo>
                  <a:pt x="4270" y="1654"/>
                </a:lnTo>
                <a:lnTo>
                  <a:pt x="4250" y="1711"/>
                </a:lnTo>
                <a:lnTo>
                  <a:pt x="4185" y="1699"/>
                </a:lnTo>
                <a:cubicBezTo>
                  <a:pt x="4185" y="1699"/>
                  <a:pt x="4157" y="1663"/>
                  <a:pt x="4141" y="1659"/>
                </a:cubicBezTo>
                <a:cubicBezTo>
                  <a:pt x="4125" y="1654"/>
                  <a:pt x="4064" y="1626"/>
                  <a:pt x="4064" y="1626"/>
                </a:cubicBezTo>
                <a:lnTo>
                  <a:pt x="4044" y="1570"/>
                </a:lnTo>
                <a:lnTo>
                  <a:pt x="3943" y="1566"/>
                </a:lnTo>
                <a:lnTo>
                  <a:pt x="3910" y="1517"/>
                </a:lnTo>
                <a:lnTo>
                  <a:pt x="3793" y="1457"/>
                </a:lnTo>
                <a:lnTo>
                  <a:pt x="3741" y="1360"/>
                </a:lnTo>
                <a:cubicBezTo>
                  <a:pt x="3741" y="1360"/>
                  <a:pt x="3769" y="1360"/>
                  <a:pt x="3769" y="1343"/>
                </a:cubicBezTo>
                <a:cubicBezTo>
                  <a:pt x="3769" y="1327"/>
                  <a:pt x="3737" y="1121"/>
                  <a:pt x="3737" y="1121"/>
                </a:cubicBezTo>
                <a:lnTo>
                  <a:pt x="3696" y="1073"/>
                </a:lnTo>
                <a:lnTo>
                  <a:pt x="3729" y="1048"/>
                </a:lnTo>
                <a:lnTo>
                  <a:pt x="3729" y="1000"/>
                </a:lnTo>
                <a:lnTo>
                  <a:pt x="3595" y="855"/>
                </a:lnTo>
                <a:lnTo>
                  <a:pt x="3603" y="802"/>
                </a:lnTo>
                <a:lnTo>
                  <a:pt x="3563" y="673"/>
                </a:lnTo>
                <a:lnTo>
                  <a:pt x="3519" y="653"/>
                </a:lnTo>
                <a:lnTo>
                  <a:pt x="3486" y="519"/>
                </a:lnTo>
                <a:lnTo>
                  <a:pt x="3450" y="475"/>
                </a:lnTo>
                <a:lnTo>
                  <a:pt x="3486" y="430"/>
                </a:lnTo>
                <a:lnTo>
                  <a:pt x="3486" y="394"/>
                </a:lnTo>
                <a:lnTo>
                  <a:pt x="3450" y="358"/>
                </a:lnTo>
                <a:lnTo>
                  <a:pt x="3436" y="272"/>
                </a:lnTo>
                <a:lnTo>
                  <a:pt x="3437" y="214"/>
                </a:lnTo>
                <a:lnTo>
                  <a:pt x="3366" y="195"/>
                </a:lnTo>
                <a:lnTo>
                  <a:pt x="3357" y="172"/>
                </a:lnTo>
                <a:lnTo>
                  <a:pt x="3338" y="172"/>
                </a:lnTo>
                <a:lnTo>
                  <a:pt x="3325" y="111"/>
                </a:lnTo>
                <a:lnTo>
                  <a:pt x="3288" y="117"/>
                </a:lnTo>
                <a:lnTo>
                  <a:pt x="3288" y="167"/>
                </a:lnTo>
                <a:lnTo>
                  <a:pt x="3317" y="175"/>
                </a:lnTo>
                <a:lnTo>
                  <a:pt x="3315" y="223"/>
                </a:lnTo>
                <a:lnTo>
                  <a:pt x="3251" y="180"/>
                </a:lnTo>
                <a:lnTo>
                  <a:pt x="3272" y="161"/>
                </a:lnTo>
                <a:lnTo>
                  <a:pt x="3274" y="118"/>
                </a:lnTo>
                <a:lnTo>
                  <a:pt x="3253" y="108"/>
                </a:lnTo>
                <a:lnTo>
                  <a:pt x="3217" y="142"/>
                </a:lnTo>
                <a:lnTo>
                  <a:pt x="3191" y="155"/>
                </a:lnTo>
                <a:lnTo>
                  <a:pt x="3187" y="274"/>
                </a:lnTo>
                <a:lnTo>
                  <a:pt x="3143" y="276"/>
                </a:lnTo>
                <a:lnTo>
                  <a:pt x="3104" y="347"/>
                </a:lnTo>
                <a:lnTo>
                  <a:pt x="3049" y="361"/>
                </a:lnTo>
                <a:lnTo>
                  <a:pt x="3079" y="397"/>
                </a:lnTo>
                <a:lnTo>
                  <a:pt x="3157" y="425"/>
                </a:lnTo>
                <a:lnTo>
                  <a:pt x="3188" y="487"/>
                </a:lnTo>
                <a:lnTo>
                  <a:pt x="3132" y="431"/>
                </a:lnTo>
                <a:lnTo>
                  <a:pt x="3044" y="425"/>
                </a:lnTo>
                <a:lnTo>
                  <a:pt x="3005" y="462"/>
                </a:lnTo>
                <a:lnTo>
                  <a:pt x="2993" y="430"/>
                </a:lnTo>
                <a:lnTo>
                  <a:pt x="2993" y="411"/>
                </a:lnTo>
                <a:lnTo>
                  <a:pt x="2960" y="407"/>
                </a:lnTo>
                <a:lnTo>
                  <a:pt x="2960" y="374"/>
                </a:lnTo>
                <a:lnTo>
                  <a:pt x="2930" y="368"/>
                </a:lnTo>
                <a:lnTo>
                  <a:pt x="2973" y="342"/>
                </a:lnTo>
                <a:lnTo>
                  <a:pt x="3009" y="391"/>
                </a:lnTo>
                <a:lnTo>
                  <a:pt x="3009" y="348"/>
                </a:lnTo>
                <a:lnTo>
                  <a:pt x="3052" y="328"/>
                </a:lnTo>
                <a:lnTo>
                  <a:pt x="3019" y="296"/>
                </a:lnTo>
                <a:lnTo>
                  <a:pt x="3045" y="289"/>
                </a:lnTo>
                <a:lnTo>
                  <a:pt x="3085" y="322"/>
                </a:lnTo>
                <a:lnTo>
                  <a:pt x="3101" y="273"/>
                </a:lnTo>
                <a:lnTo>
                  <a:pt x="3147" y="256"/>
                </a:lnTo>
                <a:lnTo>
                  <a:pt x="3167" y="148"/>
                </a:lnTo>
                <a:lnTo>
                  <a:pt x="3154" y="118"/>
                </a:lnTo>
                <a:lnTo>
                  <a:pt x="3127" y="174"/>
                </a:lnTo>
                <a:lnTo>
                  <a:pt x="3081" y="177"/>
                </a:lnTo>
                <a:lnTo>
                  <a:pt x="3042" y="210"/>
                </a:lnTo>
                <a:lnTo>
                  <a:pt x="3058" y="269"/>
                </a:lnTo>
                <a:lnTo>
                  <a:pt x="2993" y="269"/>
                </a:lnTo>
                <a:lnTo>
                  <a:pt x="2989" y="181"/>
                </a:lnTo>
                <a:lnTo>
                  <a:pt x="2934" y="171"/>
                </a:lnTo>
                <a:lnTo>
                  <a:pt x="2934" y="141"/>
                </a:lnTo>
                <a:lnTo>
                  <a:pt x="2907" y="144"/>
                </a:lnTo>
                <a:lnTo>
                  <a:pt x="2904" y="246"/>
                </a:lnTo>
                <a:lnTo>
                  <a:pt x="2930" y="256"/>
                </a:lnTo>
                <a:lnTo>
                  <a:pt x="2930" y="289"/>
                </a:lnTo>
                <a:lnTo>
                  <a:pt x="2970" y="319"/>
                </a:lnTo>
                <a:lnTo>
                  <a:pt x="2917" y="342"/>
                </a:lnTo>
                <a:lnTo>
                  <a:pt x="2901" y="296"/>
                </a:lnTo>
                <a:lnTo>
                  <a:pt x="2851" y="279"/>
                </a:lnTo>
                <a:lnTo>
                  <a:pt x="2855" y="151"/>
                </a:lnTo>
                <a:lnTo>
                  <a:pt x="2812" y="167"/>
                </a:lnTo>
                <a:lnTo>
                  <a:pt x="2805" y="220"/>
                </a:lnTo>
                <a:lnTo>
                  <a:pt x="2773" y="236"/>
                </a:lnTo>
                <a:lnTo>
                  <a:pt x="2759" y="302"/>
                </a:lnTo>
                <a:lnTo>
                  <a:pt x="2759" y="210"/>
                </a:lnTo>
                <a:lnTo>
                  <a:pt x="2799" y="194"/>
                </a:lnTo>
                <a:lnTo>
                  <a:pt x="2799" y="148"/>
                </a:lnTo>
                <a:lnTo>
                  <a:pt x="2822" y="144"/>
                </a:lnTo>
                <a:lnTo>
                  <a:pt x="2822" y="89"/>
                </a:lnTo>
                <a:lnTo>
                  <a:pt x="2802" y="82"/>
                </a:lnTo>
                <a:lnTo>
                  <a:pt x="2802" y="0"/>
                </a:lnTo>
                <a:lnTo>
                  <a:pt x="2779" y="6"/>
                </a:lnTo>
                <a:lnTo>
                  <a:pt x="2769" y="36"/>
                </a:lnTo>
                <a:lnTo>
                  <a:pt x="2713" y="36"/>
                </a:lnTo>
                <a:lnTo>
                  <a:pt x="2700" y="62"/>
                </a:lnTo>
                <a:lnTo>
                  <a:pt x="2664" y="66"/>
                </a:lnTo>
                <a:lnTo>
                  <a:pt x="2668" y="95"/>
                </a:lnTo>
                <a:lnTo>
                  <a:pt x="2506" y="85"/>
                </a:lnTo>
                <a:lnTo>
                  <a:pt x="2506" y="105"/>
                </a:lnTo>
                <a:lnTo>
                  <a:pt x="2535" y="102"/>
                </a:lnTo>
                <a:lnTo>
                  <a:pt x="2545" y="131"/>
                </a:lnTo>
                <a:lnTo>
                  <a:pt x="2598" y="148"/>
                </a:lnTo>
                <a:lnTo>
                  <a:pt x="2568" y="154"/>
                </a:lnTo>
                <a:lnTo>
                  <a:pt x="2565" y="210"/>
                </a:lnTo>
                <a:lnTo>
                  <a:pt x="2664" y="236"/>
                </a:lnTo>
                <a:lnTo>
                  <a:pt x="2570" y="266"/>
                </a:lnTo>
                <a:lnTo>
                  <a:pt x="2544" y="296"/>
                </a:lnTo>
                <a:lnTo>
                  <a:pt x="2585" y="332"/>
                </a:lnTo>
                <a:lnTo>
                  <a:pt x="2556" y="384"/>
                </a:lnTo>
                <a:lnTo>
                  <a:pt x="2582" y="411"/>
                </a:lnTo>
                <a:lnTo>
                  <a:pt x="2628" y="401"/>
                </a:lnTo>
                <a:lnTo>
                  <a:pt x="2668" y="420"/>
                </a:lnTo>
                <a:lnTo>
                  <a:pt x="2631" y="457"/>
                </a:lnTo>
                <a:lnTo>
                  <a:pt x="2674" y="470"/>
                </a:lnTo>
                <a:lnTo>
                  <a:pt x="2664" y="486"/>
                </a:lnTo>
                <a:lnTo>
                  <a:pt x="2577" y="500"/>
                </a:lnTo>
                <a:lnTo>
                  <a:pt x="2576" y="566"/>
                </a:lnTo>
                <a:lnTo>
                  <a:pt x="2553" y="476"/>
                </a:lnTo>
                <a:lnTo>
                  <a:pt x="2588" y="452"/>
                </a:lnTo>
                <a:lnTo>
                  <a:pt x="2587" y="434"/>
                </a:lnTo>
                <a:lnTo>
                  <a:pt x="2470" y="437"/>
                </a:lnTo>
                <a:lnTo>
                  <a:pt x="2467" y="461"/>
                </a:lnTo>
                <a:lnTo>
                  <a:pt x="2434" y="467"/>
                </a:lnTo>
                <a:lnTo>
                  <a:pt x="2427" y="547"/>
                </a:lnTo>
                <a:lnTo>
                  <a:pt x="2402" y="560"/>
                </a:lnTo>
                <a:lnTo>
                  <a:pt x="2407" y="657"/>
                </a:lnTo>
                <a:lnTo>
                  <a:pt x="2387" y="641"/>
                </a:lnTo>
                <a:lnTo>
                  <a:pt x="2383" y="607"/>
                </a:lnTo>
                <a:lnTo>
                  <a:pt x="2359" y="578"/>
                </a:lnTo>
                <a:lnTo>
                  <a:pt x="2398" y="552"/>
                </a:lnTo>
                <a:lnTo>
                  <a:pt x="2408" y="512"/>
                </a:lnTo>
                <a:lnTo>
                  <a:pt x="2352" y="496"/>
                </a:lnTo>
                <a:lnTo>
                  <a:pt x="2355" y="460"/>
                </a:lnTo>
                <a:lnTo>
                  <a:pt x="2401" y="496"/>
                </a:lnTo>
                <a:lnTo>
                  <a:pt x="2408" y="460"/>
                </a:lnTo>
                <a:lnTo>
                  <a:pt x="2408" y="427"/>
                </a:lnTo>
                <a:lnTo>
                  <a:pt x="2438" y="430"/>
                </a:lnTo>
                <a:lnTo>
                  <a:pt x="2493" y="411"/>
                </a:lnTo>
                <a:lnTo>
                  <a:pt x="2526" y="407"/>
                </a:lnTo>
                <a:lnTo>
                  <a:pt x="2536" y="368"/>
                </a:lnTo>
                <a:lnTo>
                  <a:pt x="2451" y="338"/>
                </a:lnTo>
                <a:lnTo>
                  <a:pt x="2431" y="388"/>
                </a:lnTo>
                <a:lnTo>
                  <a:pt x="2375" y="407"/>
                </a:lnTo>
                <a:lnTo>
                  <a:pt x="2326" y="391"/>
                </a:lnTo>
                <a:lnTo>
                  <a:pt x="2290" y="430"/>
                </a:lnTo>
                <a:lnTo>
                  <a:pt x="2250" y="437"/>
                </a:lnTo>
                <a:lnTo>
                  <a:pt x="2267" y="466"/>
                </a:lnTo>
                <a:lnTo>
                  <a:pt x="2316" y="480"/>
                </a:lnTo>
                <a:lnTo>
                  <a:pt x="2277" y="509"/>
                </a:lnTo>
                <a:lnTo>
                  <a:pt x="2257" y="489"/>
                </a:lnTo>
                <a:lnTo>
                  <a:pt x="2214" y="519"/>
                </a:lnTo>
                <a:lnTo>
                  <a:pt x="2244" y="545"/>
                </a:lnTo>
                <a:lnTo>
                  <a:pt x="2237" y="588"/>
                </a:lnTo>
                <a:lnTo>
                  <a:pt x="2198" y="598"/>
                </a:lnTo>
                <a:lnTo>
                  <a:pt x="2208" y="637"/>
                </a:lnTo>
                <a:lnTo>
                  <a:pt x="2175" y="644"/>
                </a:lnTo>
                <a:lnTo>
                  <a:pt x="2122" y="598"/>
                </a:lnTo>
                <a:lnTo>
                  <a:pt x="2181" y="604"/>
                </a:lnTo>
                <a:lnTo>
                  <a:pt x="2181" y="558"/>
                </a:lnTo>
                <a:lnTo>
                  <a:pt x="2194" y="516"/>
                </a:lnTo>
                <a:lnTo>
                  <a:pt x="2171" y="489"/>
                </a:lnTo>
                <a:lnTo>
                  <a:pt x="2132" y="532"/>
                </a:lnTo>
                <a:lnTo>
                  <a:pt x="2112" y="493"/>
                </a:lnTo>
                <a:lnTo>
                  <a:pt x="2181" y="463"/>
                </a:lnTo>
                <a:lnTo>
                  <a:pt x="2188" y="427"/>
                </a:lnTo>
                <a:lnTo>
                  <a:pt x="2221" y="427"/>
                </a:lnTo>
                <a:lnTo>
                  <a:pt x="2224" y="384"/>
                </a:lnTo>
                <a:lnTo>
                  <a:pt x="2260" y="365"/>
                </a:lnTo>
                <a:lnTo>
                  <a:pt x="2283" y="404"/>
                </a:lnTo>
                <a:lnTo>
                  <a:pt x="2300" y="374"/>
                </a:lnTo>
                <a:lnTo>
                  <a:pt x="2339" y="374"/>
                </a:lnTo>
                <a:lnTo>
                  <a:pt x="2375" y="332"/>
                </a:lnTo>
                <a:lnTo>
                  <a:pt x="2323" y="289"/>
                </a:lnTo>
                <a:lnTo>
                  <a:pt x="2277" y="338"/>
                </a:lnTo>
                <a:lnTo>
                  <a:pt x="2257" y="328"/>
                </a:lnTo>
                <a:lnTo>
                  <a:pt x="2257" y="282"/>
                </a:lnTo>
                <a:lnTo>
                  <a:pt x="2296" y="253"/>
                </a:lnTo>
                <a:lnTo>
                  <a:pt x="2319" y="246"/>
                </a:lnTo>
                <a:lnTo>
                  <a:pt x="2336" y="282"/>
                </a:lnTo>
                <a:lnTo>
                  <a:pt x="2388" y="296"/>
                </a:lnTo>
                <a:lnTo>
                  <a:pt x="2388" y="328"/>
                </a:lnTo>
                <a:lnTo>
                  <a:pt x="2395" y="361"/>
                </a:lnTo>
                <a:lnTo>
                  <a:pt x="2438" y="325"/>
                </a:lnTo>
                <a:lnTo>
                  <a:pt x="2438" y="305"/>
                </a:lnTo>
                <a:lnTo>
                  <a:pt x="2477" y="335"/>
                </a:lnTo>
                <a:lnTo>
                  <a:pt x="2507" y="319"/>
                </a:lnTo>
                <a:lnTo>
                  <a:pt x="2490" y="302"/>
                </a:lnTo>
                <a:lnTo>
                  <a:pt x="2497" y="256"/>
                </a:lnTo>
                <a:lnTo>
                  <a:pt x="2549" y="246"/>
                </a:lnTo>
                <a:lnTo>
                  <a:pt x="2513" y="220"/>
                </a:lnTo>
                <a:lnTo>
                  <a:pt x="2467" y="246"/>
                </a:lnTo>
                <a:lnTo>
                  <a:pt x="2418" y="276"/>
                </a:lnTo>
                <a:lnTo>
                  <a:pt x="2408" y="233"/>
                </a:lnTo>
                <a:lnTo>
                  <a:pt x="2326" y="220"/>
                </a:lnTo>
                <a:lnTo>
                  <a:pt x="2378" y="213"/>
                </a:lnTo>
                <a:lnTo>
                  <a:pt x="2401" y="190"/>
                </a:lnTo>
                <a:lnTo>
                  <a:pt x="2461" y="223"/>
                </a:lnTo>
                <a:lnTo>
                  <a:pt x="2497" y="184"/>
                </a:lnTo>
                <a:lnTo>
                  <a:pt x="2477" y="148"/>
                </a:lnTo>
                <a:lnTo>
                  <a:pt x="2477" y="89"/>
                </a:lnTo>
                <a:lnTo>
                  <a:pt x="2451" y="89"/>
                </a:lnTo>
                <a:lnTo>
                  <a:pt x="2447" y="118"/>
                </a:lnTo>
                <a:lnTo>
                  <a:pt x="2369" y="121"/>
                </a:lnTo>
                <a:lnTo>
                  <a:pt x="2355" y="151"/>
                </a:lnTo>
                <a:lnTo>
                  <a:pt x="2277" y="141"/>
                </a:lnTo>
                <a:lnTo>
                  <a:pt x="2277" y="190"/>
                </a:lnTo>
                <a:lnTo>
                  <a:pt x="2306" y="220"/>
                </a:lnTo>
                <a:lnTo>
                  <a:pt x="2280" y="220"/>
                </a:lnTo>
                <a:lnTo>
                  <a:pt x="2257" y="250"/>
                </a:lnTo>
                <a:lnTo>
                  <a:pt x="2224" y="223"/>
                </a:lnTo>
                <a:lnTo>
                  <a:pt x="2224" y="144"/>
                </a:lnTo>
                <a:lnTo>
                  <a:pt x="2198" y="148"/>
                </a:lnTo>
                <a:lnTo>
                  <a:pt x="2191" y="177"/>
                </a:lnTo>
                <a:lnTo>
                  <a:pt x="2132" y="177"/>
                </a:lnTo>
                <a:lnTo>
                  <a:pt x="2125" y="194"/>
                </a:lnTo>
                <a:lnTo>
                  <a:pt x="2070" y="233"/>
                </a:lnTo>
                <a:lnTo>
                  <a:pt x="2033" y="273"/>
                </a:lnTo>
                <a:lnTo>
                  <a:pt x="1991" y="263"/>
                </a:lnTo>
                <a:lnTo>
                  <a:pt x="1951" y="292"/>
                </a:lnTo>
                <a:lnTo>
                  <a:pt x="1948" y="348"/>
                </a:lnTo>
                <a:lnTo>
                  <a:pt x="1889" y="348"/>
                </a:lnTo>
                <a:lnTo>
                  <a:pt x="1889" y="411"/>
                </a:lnTo>
                <a:lnTo>
                  <a:pt x="1945" y="411"/>
                </a:lnTo>
                <a:lnTo>
                  <a:pt x="1925" y="437"/>
                </a:lnTo>
                <a:lnTo>
                  <a:pt x="1873" y="430"/>
                </a:lnTo>
                <a:lnTo>
                  <a:pt x="1833" y="443"/>
                </a:lnTo>
                <a:lnTo>
                  <a:pt x="1823" y="489"/>
                </a:lnTo>
                <a:lnTo>
                  <a:pt x="1794" y="506"/>
                </a:lnTo>
                <a:lnTo>
                  <a:pt x="1774" y="565"/>
                </a:lnTo>
                <a:lnTo>
                  <a:pt x="1748" y="598"/>
                </a:lnTo>
                <a:lnTo>
                  <a:pt x="1685" y="608"/>
                </a:lnTo>
                <a:lnTo>
                  <a:pt x="1606" y="706"/>
                </a:lnTo>
                <a:lnTo>
                  <a:pt x="1528" y="782"/>
                </a:lnTo>
                <a:lnTo>
                  <a:pt x="1534" y="821"/>
                </a:lnTo>
                <a:lnTo>
                  <a:pt x="1574" y="821"/>
                </a:lnTo>
                <a:lnTo>
                  <a:pt x="1613" y="762"/>
                </a:lnTo>
                <a:lnTo>
                  <a:pt x="1649" y="759"/>
                </a:lnTo>
                <a:lnTo>
                  <a:pt x="1712" y="801"/>
                </a:lnTo>
                <a:lnTo>
                  <a:pt x="1761" y="801"/>
                </a:lnTo>
                <a:lnTo>
                  <a:pt x="1784" y="726"/>
                </a:lnTo>
                <a:lnTo>
                  <a:pt x="1843" y="696"/>
                </a:lnTo>
                <a:lnTo>
                  <a:pt x="1840" y="673"/>
                </a:lnTo>
                <a:lnTo>
                  <a:pt x="1817" y="654"/>
                </a:lnTo>
                <a:lnTo>
                  <a:pt x="1830" y="565"/>
                </a:lnTo>
                <a:lnTo>
                  <a:pt x="1879" y="532"/>
                </a:lnTo>
                <a:lnTo>
                  <a:pt x="1905" y="552"/>
                </a:lnTo>
                <a:lnTo>
                  <a:pt x="1941" y="549"/>
                </a:lnTo>
                <a:lnTo>
                  <a:pt x="1941" y="486"/>
                </a:lnTo>
                <a:lnTo>
                  <a:pt x="1991" y="447"/>
                </a:lnTo>
                <a:lnTo>
                  <a:pt x="2017" y="447"/>
                </a:lnTo>
                <a:lnTo>
                  <a:pt x="2024" y="417"/>
                </a:lnTo>
                <a:lnTo>
                  <a:pt x="1987" y="407"/>
                </a:lnTo>
                <a:lnTo>
                  <a:pt x="1997" y="391"/>
                </a:lnTo>
                <a:lnTo>
                  <a:pt x="1971" y="361"/>
                </a:lnTo>
                <a:lnTo>
                  <a:pt x="1997" y="342"/>
                </a:lnTo>
                <a:lnTo>
                  <a:pt x="2047" y="345"/>
                </a:lnTo>
                <a:lnTo>
                  <a:pt x="2047" y="309"/>
                </a:lnTo>
                <a:lnTo>
                  <a:pt x="2109" y="279"/>
                </a:lnTo>
                <a:lnTo>
                  <a:pt x="2135" y="240"/>
                </a:lnTo>
                <a:lnTo>
                  <a:pt x="2208" y="220"/>
                </a:lnTo>
                <a:lnTo>
                  <a:pt x="2194" y="240"/>
                </a:lnTo>
                <a:lnTo>
                  <a:pt x="2152" y="250"/>
                </a:lnTo>
                <a:lnTo>
                  <a:pt x="2099" y="302"/>
                </a:lnTo>
                <a:lnTo>
                  <a:pt x="2063" y="309"/>
                </a:lnTo>
                <a:lnTo>
                  <a:pt x="2047" y="378"/>
                </a:lnTo>
                <a:lnTo>
                  <a:pt x="2010" y="394"/>
                </a:lnTo>
                <a:lnTo>
                  <a:pt x="2056" y="440"/>
                </a:lnTo>
                <a:lnTo>
                  <a:pt x="2050" y="462"/>
                </a:lnTo>
                <a:lnTo>
                  <a:pt x="1980" y="474"/>
                </a:lnTo>
                <a:lnTo>
                  <a:pt x="1977" y="546"/>
                </a:lnTo>
                <a:lnTo>
                  <a:pt x="1996" y="583"/>
                </a:lnTo>
                <a:lnTo>
                  <a:pt x="2029" y="601"/>
                </a:lnTo>
                <a:lnTo>
                  <a:pt x="2020" y="659"/>
                </a:lnTo>
                <a:lnTo>
                  <a:pt x="1990" y="666"/>
                </a:lnTo>
                <a:lnTo>
                  <a:pt x="1983" y="683"/>
                </a:lnTo>
                <a:lnTo>
                  <a:pt x="2048" y="698"/>
                </a:lnTo>
                <a:lnTo>
                  <a:pt x="2056" y="714"/>
                </a:lnTo>
                <a:lnTo>
                  <a:pt x="2003" y="718"/>
                </a:lnTo>
                <a:lnTo>
                  <a:pt x="1977" y="747"/>
                </a:lnTo>
                <a:lnTo>
                  <a:pt x="1948" y="675"/>
                </a:lnTo>
                <a:lnTo>
                  <a:pt x="1956" y="605"/>
                </a:lnTo>
                <a:lnTo>
                  <a:pt x="1916" y="584"/>
                </a:lnTo>
                <a:lnTo>
                  <a:pt x="1846" y="577"/>
                </a:lnTo>
                <a:lnTo>
                  <a:pt x="1843" y="651"/>
                </a:lnTo>
                <a:lnTo>
                  <a:pt x="1863" y="659"/>
                </a:lnTo>
                <a:lnTo>
                  <a:pt x="1863" y="705"/>
                </a:lnTo>
                <a:lnTo>
                  <a:pt x="1842" y="716"/>
                </a:lnTo>
                <a:lnTo>
                  <a:pt x="1810" y="803"/>
                </a:lnTo>
                <a:lnTo>
                  <a:pt x="1771" y="808"/>
                </a:lnTo>
                <a:lnTo>
                  <a:pt x="1762" y="831"/>
                </a:lnTo>
                <a:lnTo>
                  <a:pt x="1693" y="827"/>
                </a:lnTo>
                <a:lnTo>
                  <a:pt x="1684" y="801"/>
                </a:lnTo>
                <a:lnTo>
                  <a:pt x="1618" y="793"/>
                </a:lnTo>
                <a:lnTo>
                  <a:pt x="1616" y="850"/>
                </a:lnTo>
                <a:lnTo>
                  <a:pt x="1584" y="863"/>
                </a:lnTo>
                <a:lnTo>
                  <a:pt x="1568" y="843"/>
                </a:lnTo>
                <a:lnTo>
                  <a:pt x="1537" y="863"/>
                </a:lnTo>
                <a:lnTo>
                  <a:pt x="1546" y="892"/>
                </a:lnTo>
                <a:lnTo>
                  <a:pt x="1578" y="900"/>
                </a:lnTo>
                <a:lnTo>
                  <a:pt x="1565" y="946"/>
                </a:lnTo>
                <a:lnTo>
                  <a:pt x="1607" y="986"/>
                </a:lnTo>
                <a:lnTo>
                  <a:pt x="1608" y="1022"/>
                </a:lnTo>
                <a:lnTo>
                  <a:pt x="1644" y="1022"/>
                </a:lnTo>
                <a:lnTo>
                  <a:pt x="1664" y="991"/>
                </a:lnTo>
                <a:lnTo>
                  <a:pt x="1665" y="1028"/>
                </a:lnTo>
                <a:lnTo>
                  <a:pt x="1615" y="1050"/>
                </a:lnTo>
                <a:lnTo>
                  <a:pt x="1574" y="1027"/>
                </a:lnTo>
                <a:lnTo>
                  <a:pt x="1572" y="967"/>
                </a:lnTo>
                <a:lnTo>
                  <a:pt x="1522" y="912"/>
                </a:lnTo>
                <a:lnTo>
                  <a:pt x="1517" y="831"/>
                </a:lnTo>
                <a:lnTo>
                  <a:pt x="1473" y="859"/>
                </a:lnTo>
                <a:lnTo>
                  <a:pt x="1465" y="935"/>
                </a:lnTo>
                <a:lnTo>
                  <a:pt x="1435" y="945"/>
                </a:lnTo>
                <a:lnTo>
                  <a:pt x="1437" y="991"/>
                </a:lnTo>
                <a:lnTo>
                  <a:pt x="1463" y="991"/>
                </a:lnTo>
                <a:lnTo>
                  <a:pt x="1445" y="1021"/>
                </a:lnTo>
                <a:lnTo>
                  <a:pt x="1411" y="1023"/>
                </a:lnTo>
                <a:lnTo>
                  <a:pt x="1386" y="1073"/>
                </a:lnTo>
                <a:lnTo>
                  <a:pt x="1408" y="1109"/>
                </a:lnTo>
                <a:lnTo>
                  <a:pt x="1365" y="1107"/>
                </a:lnTo>
                <a:lnTo>
                  <a:pt x="1322" y="1135"/>
                </a:lnTo>
                <a:lnTo>
                  <a:pt x="1323" y="1211"/>
                </a:lnTo>
                <a:lnTo>
                  <a:pt x="1268" y="1277"/>
                </a:lnTo>
                <a:lnTo>
                  <a:pt x="1270" y="1352"/>
                </a:lnTo>
                <a:lnTo>
                  <a:pt x="1295" y="1374"/>
                </a:lnTo>
                <a:lnTo>
                  <a:pt x="1253" y="1391"/>
                </a:lnTo>
                <a:lnTo>
                  <a:pt x="1216" y="1427"/>
                </a:lnTo>
                <a:lnTo>
                  <a:pt x="1215" y="1470"/>
                </a:lnTo>
                <a:lnTo>
                  <a:pt x="1184" y="1477"/>
                </a:lnTo>
                <a:lnTo>
                  <a:pt x="1184" y="1549"/>
                </a:lnTo>
                <a:lnTo>
                  <a:pt x="1147" y="1565"/>
                </a:lnTo>
                <a:lnTo>
                  <a:pt x="1165" y="1617"/>
                </a:lnTo>
                <a:lnTo>
                  <a:pt x="1147" y="1647"/>
                </a:lnTo>
                <a:lnTo>
                  <a:pt x="1181" y="1674"/>
                </a:lnTo>
                <a:lnTo>
                  <a:pt x="1190" y="1642"/>
                </a:lnTo>
                <a:lnTo>
                  <a:pt x="1207" y="1642"/>
                </a:lnTo>
                <a:lnTo>
                  <a:pt x="1243" y="1615"/>
                </a:lnTo>
                <a:lnTo>
                  <a:pt x="1243" y="1659"/>
                </a:lnTo>
                <a:lnTo>
                  <a:pt x="1269" y="1674"/>
                </a:lnTo>
                <a:lnTo>
                  <a:pt x="1257" y="1708"/>
                </a:lnTo>
                <a:lnTo>
                  <a:pt x="1215" y="1698"/>
                </a:lnTo>
                <a:lnTo>
                  <a:pt x="1215" y="1717"/>
                </a:lnTo>
                <a:lnTo>
                  <a:pt x="1238" y="1734"/>
                </a:lnTo>
                <a:lnTo>
                  <a:pt x="1241" y="1829"/>
                </a:lnTo>
                <a:lnTo>
                  <a:pt x="1280" y="1845"/>
                </a:lnTo>
                <a:lnTo>
                  <a:pt x="1278" y="1921"/>
                </a:lnTo>
                <a:lnTo>
                  <a:pt x="1241" y="1931"/>
                </a:lnTo>
                <a:lnTo>
                  <a:pt x="1242" y="1950"/>
                </a:lnTo>
                <a:lnTo>
                  <a:pt x="1270" y="1965"/>
                </a:lnTo>
                <a:lnTo>
                  <a:pt x="1269" y="2069"/>
                </a:lnTo>
                <a:lnTo>
                  <a:pt x="1240" y="2070"/>
                </a:lnTo>
                <a:lnTo>
                  <a:pt x="1249" y="2153"/>
                </a:lnTo>
                <a:lnTo>
                  <a:pt x="1287" y="2155"/>
                </a:lnTo>
                <a:lnTo>
                  <a:pt x="1306" y="2123"/>
                </a:lnTo>
                <a:lnTo>
                  <a:pt x="1348" y="2111"/>
                </a:lnTo>
                <a:lnTo>
                  <a:pt x="1349" y="2048"/>
                </a:lnTo>
                <a:lnTo>
                  <a:pt x="1363" y="2065"/>
                </a:lnTo>
                <a:lnTo>
                  <a:pt x="1406" y="2064"/>
                </a:lnTo>
                <a:lnTo>
                  <a:pt x="1472" y="2129"/>
                </a:lnTo>
                <a:lnTo>
                  <a:pt x="1476" y="2203"/>
                </a:lnTo>
                <a:lnTo>
                  <a:pt x="1440" y="2214"/>
                </a:lnTo>
                <a:lnTo>
                  <a:pt x="1443" y="2253"/>
                </a:lnTo>
                <a:lnTo>
                  <a:pt x="1467" y="2273"/>
                </a:lnTo>
                <a:lnTo>
                  <a:pt x="1412" y="2299"/>
                </a:lnTo>
                <a:lnTo>
                  <a:pt x="1393" y="2364"/>
                </a:lnTo>
                <a:lnTo>
                  <a:pt x="1415" y="2473"/>
                </a:lnTo>
                <a:lnTo>
                  <a:pt x="1510" y="2477"/>
                </a:lnTo>
                <a:lnTo>
                  <a:pt x="1513" y="2523"/>
                </a:lnTo>
                <a:lnTo>
                  <a:pt x="1580" y="2550"/>
                </a:lnTo>
                <a:lnTo>
                  <a:pt x="1555" y="2613"/>
                </a:lnTo>
                <a:lnTo>
                  <a:pt x="1523" y="2634"/>
                </a:lnTo>
                <a:lnTo>
                  <a:pt x="1528" y="2669"/>
                </a:lnTo>
                <a:lnTo>
                  <a:pt x="1549" y="2689"/>
                </a:lnTo>
                <a:lnTo>
                  <a:pt x="1544" y="2730"/>
                </a:lnTo>
                <a:lnTo>
                  <a:pt x="1496" y="2740"/>
                </a:lnTo>
                <a:lnTo>
                  <a:pt x="1467" y="2782"/>
                </a:lnTo>
                <a:lnTo>
                  <a:pt x="1465" y="2854"/>
                </a:lnTo>
                <a:lnTo>
                  <a:pt x="1427" y="2881"/>
                </a:lnTo>
                <a:lnTo>
                  <a:pt x="1372" y="2881"/>
                </a:lnTo>
                <a:lnTo>
                  <a:pt x="1354" y="2917"/>
                </a:lnTo>
                <a:lnTo>
                  <a:pt x="1354" y="2859"/>
                </a:lnTo>
                <a:lnTo>
                  <a:pt x="1399" y="2834"/>
                </a:lnTo>
                <a:lnTo>
                  <a:pt x="1358" y="2835"/>
                </a:lnTo>
                <a:lnTo>
                  <a:pt x="1353" y="2814"/>
                </a:lnTo>
                <a:lnTo>
                  <a:pt x="1326" y="2797"/>
                </a:lnTo>
                <a:lnTo>
                  <a:pt x="1324" y="2754"/>
                </a:lnTo>
                <a:lnTo>
                  <a:pt x="1344" y="2740"/>
                </a:lnTo>
                <a:lnTo>
                  <a:pt x="1214" y="2751"/>
                </a:lnTo>
                <a:lnTo>
                  <a:pt x="1211" y="2773"/>
                </a:lnTo>
                <a:lnTo>
                  <a:pt x="1185" y="2797"/>
                </a:lnTo>
                <a:lnTo>
                  <a:pt x="1164" y="2743"/>
                </a:lnTo>
                <a:lnTo>
                  <a:pt x="1135" y="2739"/>
                </a:lnTo>
                <a:lnTo>
                  <a:pt x="1130" y="2771"/>
                </a:lnTo>
                <a:lnTo>
                  <a:pt x="1099" y="2798"/>
                </a:lnTo>
                <a:lnTo>
                  <a:pt x="1090" y="2775"/>
                </a:lnTo>
                <a:lnTo>
                  <a:pt x="1014" y="2775"/>
                </a:lnTo>
                <a:lnTo>
                  <a:pt x="1003" y="2741"/>
                </a:lnTo>
                <a:lnTo>
                  <a:pt x="967" y="2760"/>
                </a:lnTo>
                <a:lnTo>
                  <a:pt x="956" y="2806"/>
                </a:lnTo>
                <a:lnTo>
                  <a:pt x="955" y="2763"/>
                </a:lnTo>
                <a:lnTo>
                  <a:pt x="932" y="2745"/>
                </a:lnTo>
                <a:lnTo>
                  <a:pt x="942" y="2675"/>
                </a:lnTo>
                <a:lnTo>
                  <a:pt x="979" y="2652"/>
                </a:lnTo>
                <a:lnTo>
                  <a:pt x="961" y="2629"/>
                </a:lnTo>
                <a:lnTo>
                  <a:pt x="908" y="2664"/>
                </a:lnTo>
                <a:lnTo>
                  <a:pt x="901" y="2710"/>
                </a:lnTo>
                <a:lnTo>
                  <a:pt x="809" y="2714"/>
                </a:lnTo>
                <a:lnTo>
                  <a:pt x="777" y="2685"/>
                </a:lnTo>
                <a:lnTo>
                  <a:pt x="684" y="2682"/>
                </a:lnTo>
                <a:lnTo>
                  <a:pt x="709" y="2643"/>
                </a:lnTo>
                <a:lnTo>
                  <a:pt x="777" y="2632"/>
                </a:lnTo>
                <a:lnTo>
                  <a:pt x="784" y="2614"/>
                </a:lnTo>
                <a:lnTo>
                  <a:pt x="733" y="2616"/>
                </a:lnTo>
                <a:lnTo>
                  <a:pt x="647" y="2663"/>
                </a:lnTo>
                <a:lnTo>
                  <a:pt x="590" y="2711"/>
                </a:lnTo>
                <a:lnTo>
                  <a:pt x="517" y="2715"/>
                </a:lnTo>
                <a:lnTo>
                  <a:pt x="511" y="2767"/>
                </a:lnTo>
                <a:lnTo>
                  <a:pt x="471" y="2804"/>
                </a:lnTo>
                <a:lnTo>
                  <a:pt x="428" y="2813"/>
                </a:lnTo>
                <a:lnTo>
                  <a:pt x="391" y="2858"/>
                </a:lnTo>
                <a:lnTo>
                  <a:pt x="324" y="2880"/>
                </a:lnTo>
                <a:lnTo>
                  <a:pt x="310" y="2934"/>
                </a:lnTo>
                <a:lnTo>
                  <a:pt x="288" y="2943"/>
                </a:lnTo>
                <a:lnTo>
                  <a:pt x="209" y="3030"/>
                </a:lnTo>
                <a:lnTo>
                  <a:pt x="196" y="3103"/>
                </a:lnTo>
                <a:lnTo>
                  <a:pt x="113" y="3171"/>
                </a:lnTo>
                <a:lnTo>
                  <a:pt x="113" y="3200"/>
                </a:lnTo>
                <a:lnTo>
                  <a:pt x="61" y="3255"/>
                </a:lnTo>
                <a:lnTo>
                  <a:pt x="61" y="3289"/>
                </a:lnTo>
                <a:lnTo>
                  <a:pt x="34" y="3310"/>
                </a:lnTo>
                <a:lnTo>
                  <a:pt x="106" y="3316"/>
                </a:lnTo>
                <a:lnTo>
                  <a:pt x="108" y="3333"/>
                </a:lnTo>
                <a:lnTo>
                  <a:pt x="69" y="3338"/>
                </a:lnTo>
                <a:lnTo>
                  <a:pt x="57" y="3371"/>
                </a:lnTo>
                <a:lnTo>
                  <a:pt x="0" y="3372"/>
                </a:lnTo>
                <a:lnTo>
                  <a:pt x="1" y="3409"/>
                </a:lnTo>
                <a:lnTo>
                  <a:pt x="33" y="3425"/>
                </a:lnTo>
                <a:lnTo>
                  <a:pt x="53" y="3455"/>
                </a:lnTo>
                <a:lnTo>
                  <a:pt x="104" y="3457"/>
                </a:lnTo>
                <a:lnTo>
                  <a:pt x="140" y="3499"/>
                </a:lnTo>
                <a:lnTo>
                  <a:pt x="201" y="3532"/>
                </a:lnTo>
                <a:lnTo>
                  <a:pt x="282" y="3587"/>
                </a:lnTo>
                <a:lnTo>
                  <a:pt x="331" y="3598"/>
                </a:lnTo>
                <a:lnTo>
                  <a:pt x="376" y="3650"/>
                </a:lnTo>
                <a:lnTo>
                  <a:pt x="414" y="3650"/>
                </a:lnTo>
                <a:lnTo>
                  <a:pt x="439" y="3618"/>
                </a:lnTo>
                <a:lnTo>
                  <a:pt x="470" y="3618"/>
                </a:lnTo>
                <a:lnTo>
                  <a:pt x="500" y="3646"/>
                </a:lnTo>
                <a:lnTo>
                  <a:pt x="514" y="3703"/>
                </a:lnTo>
                <a:lnTo>
                  <a:pt x="562" y="3733"/>
                </a:lnTo>
                <a:lnTo>
                  <a:pt x="562" y="3779"/>
                </a:lnTo>
                <a:lnTo>
                  <a:pt x="529" y="3794"/>
                </a:lnTo>
                <a:lnTo>
                  <a:pt x="533" y="3843"/>
                </a:lnTo>
                <a:lnTo>
                  <a:pt x="584" y="3852"/>
                </a:lnTo>
                <a:lnTo>
                  <a:pt x="619" y="3896"/>
                </a:lnTo>
                <a:lnTo>
                  <a:pt x="659" y="3906"/>
                </a:lnTo>
                <a:lnTo>
                  <a:pt x="688" y="3884"/>
                </a:lnTo>
                <a:lnTo>
                  <a:pt x="704" y="3907"/>
                </a:lnTo>
                <a:lnTo>
                  <a:pt x="761" y="3899"/>
                </a:lnTo>
                <a:lnTo>
                  <a:pt x="710" y="3937"/>
                </a:lnTo>
                <a:lnTo>
                  <a:pt x="710" y="3958"/>
                </a:lnTo>
                <a:lnTo>
                  <a:pt x="749" y="3976"/>
                </a:lnTo>
                <a:lnTo>
                  <a:pt x="763" y="4007"/>
                </a:lnTo>
                <a:lnTo>
                  <a:pt x="839" y="4075"/>
                </a:lnTo>
                <a:lnTo>
                  <a:pt x="872" y="4078"/>
                </a:lnTo>
                <a:lnTo>
                  <a:pt x="907" y="4114"/>
                </a:lnTo>
                <a:lnTo>
                  <a:pt x="899" y="4171"/>
                </a:lnTo>
                <a:lnTo>
                  <a:pt x="963" y="4245"/>
                </a:lnTo>
                <a:lnTo>
                  <a:pt x="1047" y="4264"/>
                </a:lnTo>
                <a:lnTo>
                  <a:pt x="1047" y="4300"/>
                </a:lnTo>
                <a:lnTo>
                  <a:pt x="1089" y="4332"/>
                </a:lnTo>
                <a:lnTo>
                  <a:pt x="1157" y="4335"/>
                </a:lnTo>
                <a:lnTo>
                  <a:pt x="1190" y="4384"/>
                </a:lnTo>
                <a:lnTo>
                  <a:pt x="1180" y="4462"/>
                </a:lnTo>
                <a:lnTo>
                  <a:pt x="1232" y="4537"/>
                </a:lnTo>
                <a:lnTo>
                  <a:pt x="1316" y="4576"/>
                </a:lnTo>
                <a:lnTo>
                  <a:pt x="1346" y="4543"/>
                </a:lnTo>
                <a:lnTo>
                  <a:pt x="1485" y="4546"/>
                </a:lnTo>
                <a:lnTo>
                  <a:pt x="1563" y="4637"/>
                </a:lnTo>
                <a:lnTo>
                  <a:pt x="1621" y="4660"/>
                </a:lnTo>
                <a:lnTo>
                  <a:pt x="1618" y="4712"/>
                </a:lnTo>
                <a:lnTo>
                  <a:pt x="1670" y="4715"/>
                </a:lnTo>
                <a:lnTo>
                  <a:pt x="1670" y="4751"/>
                </a:lnTo>
                <a:lnTo>
                  <a:pt x="1748" y="4754"/>
                </a:lnTo>
                <a:lnTo>
                  <a:pt x="1790" y="4777"/>
                </a:lnTo>
                <a:lnTo>
                  <a:pt x="1855" y="4747"/>
                </a:lnTo>
                <a:lnTo>
                  <a:pt x="1884" y="4773"/>
                </a:lnTo>
                <a:lnTo>
                  <a:pt x="1848" y="4819"/>
                </a:lnTo>
                <a:lnTo>
                  <a:pt x="1874" y="4880"/>
                </a:lnTo>
                <a:lnTo>
                  <a:pt x="1913" y="4832"/>
                </a:lnTo>
                <a:lnTo>
                  <a:pt x="1975" y="4854"/>
                </a:lnTo>
                <a:lnTo>
                  <a:pt x="2079" y="4764"/>
                </a:lnTo>
                <a:lnTo>
                  <a:pt x="2160" y="4770"/>
                </a:lnTo>
                <a:lnTo>
                  <a:pt x="2196" y="4747"/>
                </a:lnTo>
                <a:lnTo>
                  <a:pt x="2260" y="4751"/>
                </a:lnTo>
                <a:lnTo>
                  <a:pt x="2264" y="4793"/>
                </a:lnTo>
                <a:lnTo>
                  <a:pt x="2316" y="4812"/>
                </a:lnTo>
                <a:lnTo>
                  <a:pt x="2277" y="4842"/>
                </a:lnTo>
                <a:lnTo>
                  <a:pt x="2306" y="4874"/>
                </a:lnTo>
                <a:lnTo>
                  <a:pt x="2306" y="4926"/>
                </a:lnTo>
                <a:lnTo>
                  <a:pt x="2345" y="4997"/>
                </a:lnTo>
                <a:lnTo>
                  <a:pt x="2393" y="5017"/>
                </a:lnTo>
                <a:lnTo>
                  <a:pt x="2400" y="5059"/>
                </a:lnTo>
                <a:lnTo>
                  <a:pt x="2348" y="5072"/>
                </a:lnTo>
                <a:lnTo>
                  <a:pt x="2335" y="5130"/>
                </a:lnTo>
                <a:lnTo>
                  <a:pt x="2306" y="5146"/>
                </a:lnTo>
                <a:lnTo>
                  <a:pt x="2400" y="5195"/>
                </a:lnTo>
                <a:lnTo>
                  <a:pt x="2406" y="5237"/>
                </a:lnTo>
                <a:lnTo>
                  <a:pt x="2517" y="5276"/>
                </a:lnTo>
                <a:lnTo>
                  <a:pt x="2552" y="5315"/>
                </a:lnTo>
                <a:lnTo>
                  <a:pt x="2604" y="5341"/>
                </a:lnTo>
                <a:lnTo>
                  <a:pt x="2595" y="5455"/>
                </a:lnTo>
                <a:lnTo>
                  <a:pt x="2572" y="5455"/>
                </a:lnTo>
                <a:lnTo>
                  <a:pt x="2620" y="5513"/>
                </a:lnTo>
                <a:lnTo>
                  <a:pt x="2669" y="5513"/>
                </a:lnTo>
                <a:lnTo>
                  <a:pt x="2689" y="5539"/>
                </a:lnTo>
                <a:lnTo>
                  <a:pt x="2753" y="5545"/>
                </a:lnTo>
                <a:lnTo>
                  <a:pt x="2773" y="5500"/>
                </a:lnTo>
                <a:lnTo>
                  <a:pt x="2835" y="5507"/>
                </a:lnTo>
                <a:lnTo>
                  <a:pt x="2906" y="5575"/>
                </a:lnTo>
                <a:lnTo>
                  <a:pt x="2903" y="5610"/>
                </a:lnTo>
                <a:lnTo>
                  <a:pt x="2968" y="5665"/>
                </a:lnTo>
                <a:lnTo>
                  <a:pt x="3088" y="5669"/>
                </a:lnTo>
                <a:lnTo>
                  <a:pt x="3149" y="5721"/>
                </a:lnTo>
                <a:lnTo>
                  <a:pt x="3143" y="5740"/>
                </a:lnTo>
                <a:lnTo>
                  <a:pt x="3237" y="5769"/>
                </a:lnTo>
                <a:lnTo>
                  <a:pt x="3269" y="5841"/>
                </a:lnTo>
                <a:lnTo>
                  <a:pt x="3363" y="5860"/>
                </a:lnTo>
                <a:lnTo>
                  <a:pt x="3459" y="5876"/>
                </a:lnTo>
                <a:lnTo>
                  <a:pt x="3557" y="5887"/>
                </a:lnTo>
                <a:lnTo>
                  <a:pt x="3622" y="5899"/>
                </a:lnTo>
                <a:lnTo>
                  <a:pt x="3635" y="5897"/>
                </a:lnTo>
                <a:lnTo>
                  <a:pt x="3721" y="5868"/>
                </a:lnTo>
                <a:lnTo>
                  <a:pt x="3733" y="5860"/>
                </a:lnTo>
                <a:lnTo>
                  <a:pt x="3762" y="5820"/>
                </a:lnTo>
                <a:lnTo>
                  <a:pt x="3826" y="5809"/>
                </a:lnTo>
                <a:lnTo>
                  <a:pt x="3874" y="5791"/>
                </a:lnTo>
                <a:lnTo>
                  <a:pt x="3892" y="5796"/>
                </a:lnTo>
                <a:lnTo>
                  <a:pt x="3962" y="5795"/>
                </a:lnTo>
                <a:lnTo>
                  <a:pt x="4023" y="5765"/>
                </a:lnTo>
                <a:lnTo>
                  <a:pt x="4038" y="5766"/>
                </a:lnTo>
                <a:lnTo>
                  <a:pt x="4130" y="5780"/>
                </a:lnTo>
                <a:lnTo>
                  <a:pt x="4161" y="5847"/>
                </a:lnTo>
                <a:lnTo>
                  <a:pt x="4236" y="5863"/>
                </a:lnTo>
                <a:lnTo>
                  <a:pt x="4197" y="5993"/>
                </a:lnTo>
                <a:lnTo>
                  <a:pt x="4158" y="6006"/>
                </a:lnTo>
                <a:lnTo>
                  <a:pt x="4135" y="6097"/>
                </a:lnTo>
                <a:lnTo>
                  <a:pt x="4165" y="6103"/>
                </a:lnTo>
                <a:lnTo>
                  <a:pt x="4200" y="6207"/>
                </a:lnTo>
                <a:lnTo>
                  <a:pt x="4265" y="6207"/>
                </a:lnTo>
                <a:lnTo>
                  <a:pt x="4427" y="6295"/>
                </a:lnTo>
                <a:lnTo>
                  <a:pt x="4495" y="6392"/>
                </a:lnTo>
                <a:lnTo>
                  <a:pt x="4619" y="6386"/>
                </a:lnTo>
                <a:lnTo>
                  <a:pt x="4645" y="6360"/>
                </a:lnTo>
                <a:lnTo>
                  <a:pt x="4758" y="6373"/>
                </a:lnTo>
                <a:lnTo>
                  <a:pt x="4781" y="6483"/>
                </a:lnTo>
                <a:lnTo>
                  <a:pt x="4745" y="6583"/>
                </a:lnTo>
                <a:lnTo>
                  <a:pt x="4706" y="6596"/>
                </a:lnTo>
                <a:lnTo>
                  <a:pt x="4661" y="6713"/>
                </a:lnTo>
                <a:cubicBezTo>
                  <a:pt x="4661" y="6713"/>
                  <a:pt x="4671" y="6814"/>
                  <a:pt x="4671" y="6840"/>
                </a:cubicBezTo>
                <a:cubicBezTo>
                  <a:pt x="4671" y="6866"/>
                  <a:pt x="4641" y="6862"/>
                  <a:pt x="4641" y="6862"/>
                </a:cubicBezTo>
                <a:lnTo>
                  <a:pt x="4664" y="7070"/>
                </a:lnTo>
                <a:lnTo>
                  <a:pt x="4645" y="7093"/>
                </a:lnTo>
                <a:lnTo>
                  <a:pt x="4651" y="7145"/>
                </a:lnTo>
                <a:lnTo>
                  <a:pt x="4680" y="7119"/>
                </a:lnTo>
                <a:lnTo>
                  <a:pt x="4823" y="7060"/>
                </a:lnTo>
                <a:lnTo>
                  <a:pt x="4856" y="7025"/>
                </a:lnTo>
                <a:lnTo>
                  <a:pt x="4920" y="7015"/>
                </a:lnTo>
                <a:lnTo>
                  <a:pt x="4953" y="7021"/>
                </a:lnTo>
                <a:lnTo>
                  <a:pt x="4937" y="7057"/>
                </a:lnTo>
                <a:lnTo>
                  <a:pt x="5014" y="7148"/>
                </a:lnTo>
                <a:lnTo>
                  <a:pt x="5065" y="7160"/>
                </a:lnTo>
                <a:lnTo>
                  <a:pt x="5137" y="7180"/>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6" name="GUV">
            <a:extLst>
              <a:ext uri="{FF2B5EF4-FFF2-40B4-BE49-F238E27FC236}">
                <a16:creationId xmlns:a16="http://schemas.microsoft.com/office/drawing/2014/main" id="{00000000-0008-0000-0200-00007E000000}"/>
              </a:ext>
            </a:extLst>
          </xdr:cNvPr>
          <xdr:cNvSpPr>
            <a:spLocks/>
          </xdr:cNvSpPr>
        </xdr:nvSpPr>
        <xdr:spPr bwMode="auto">
          <a:xfrm>
            <a:off x="9886454" y="4638880"/>
            <a:ext cx="1112387" cy="696784"/>
          </a:xfrm>
          <a:custGeom>
            <a:avLst/>
            <a:gdLst>
              <a:gd name="T0" fmla="*/ 315 w 442"/>
              <a:gd name="T1" fmla="*/ 135 h 275"/>
              <a:gd name="T2" fmla="*/ 291 w 442"/>
              <a:gd name="T3" fmla="*/ 150 h 275"/>
              <a:gd name="T4" fmla="*/ 266 w 442"/>
              <a:gd name="T5" fmla="*/ 164 h 275"/>
              <a:gd name="T6" fmla="*/ 257 w 442"/>
              <a:gd name="T7" fmla="*/ 194 h 275"/>
              <a:gd name="T8" fmla="*/ 260 w 442"/>
              <a:gd name="T9" fmla="*/ 217 h 275"/>
              <a:gd name="T10" fmla="*/ 251 w 442"/>
              <a:gd name="T11" fmla="*/ 217 h 275"/>
              <a:gd name="T12" fmla="*/ 233 w 442"/>
              <a:gd name="T13" fmla="*/ 234 h 275"/>
              <a:gd name="T14" fmla="*/ 191 w 442"/>
              <a:gd name="T15" fmla="*/ 275 h 275"/>
              <a:gd name="T16" fmla="*/ 180 w 442"/>
              <a:gd name="T17" fmla="*/ 265 h 275"/>
              <a:gd name="T18" fmla="*/ 169 w 442"/>
              <a:gd name="T19" fmla="*/ 261 h 275"/>
              <a:gd name="T20" fmla="*/ 164 w 442"/>
              <a:gd name="T21" fmla="*/ 249 h 275"/>
              <a:gd name="T22" fmla="*/ 157 w 442"/>
              <a:gd name="T23" fmla="*/ 245 h 275"/>
              <a:gd name="T24" fmla="*/ 150 w 442"/>
              <a:gd name="T25" fmla="*/ 231 h 275"/>
              <a:gd name="T26" fmla="*/ 122 w 442"/>
              <a:gd name="T27" fmla="*/ 211 h 275"/>
              <a:gd name="T28" fmla="*/ 111 w 442"/>
              <a:gd name="T29" fmla="*/ 213 h 275"/>
              <a:gd name="T30" fmla="*/ 98 w 442"/>
              <a:gd name="T31" fmla="*/ 210 h 275"/>
              <a:gd name="T32" fmla="*/ 95 w 442"/>
              <a:gd name="T33" fmla="*/ 219 h 275"/>
              <a:gd name="T34" fmla="*/ 90 w 442"/>
              <a:gd name="T35" fmla="*/ 225 h 275"/>
              <a:gd name="T36" fmla="*/ 78 w 442"/>
              <a:gd name="T37" fmla="*/ 240 h 275"/>
              <a:gd name="T38" fmla="*/ 55 w 442"/>
              <a:gd name="T39" fmla="*/ 233 h 275"/>
              <a:gd name="T40" fmla="*/ 29 w 442"/>
              <a:gd name="T41" fmla="*/ 213 h 275"/>
              <a:gd name="T42" fmla="*/ 11 w 442"/>
              <a:gd name="T43" fmla="*/ 180 h 275"/>
              <a:gd name="T44" fmla="*/ 5 w 442"/>
              <a:gd name="T45" fmla="*/ 65 h 275"/>
              <a:gd name="T46" fmla="*/ 23 w 442"/>
              <a:gd name="T47" fmla="*/ 70 h 275"/>
              <a:gd name="T48" fmla="*/ 33 w 442"/>
              <a:gd name="T49" fmla="*/ 67 h 275"/>
              <a:gd name="T50" fmla="*/ 48 w 442"/>
              <a:gd name="T51" fmla="*/ 70 h 275"/>
              <a:gd name="T52" fmla="*/ 57 w 442"/>
              <a:gd name="T53" fmla="*/ 64 h 275"/>
              <a:gd name="T54" fmla="*/ 70 w 442"/>
              <a:gd name="T55" fmla="*/ 62 h 275"/>
              <a:gd name="T56" fmla="*/ 84 w 442"/>
              <a:gd name="T57" fmla="*/ 61 h 275"/>
              <a:gd name="T58" fmla="*/ 82 w 442"/>
              <a:gd name="T59" fmla="*/ 50 h 275"/>
              <a:gd name="T60" fmla="*/ 112 w 442"/>
              <a:gd name="T61" fmla="*/ 39 h 275"/>
              <a:gd name="T62" fmla="*/ 127 w 442"/>
              <a:gd name="T63" fmla="*/ 35 h 275"/>
              <a:gd name="T64" fmla="*/ 137 w 442"/>
              <a:gd name="T65" fmla="*/ 26 h 275"/>
              <a:gd name="T66" fmla="*/ 165 w 442"/>
              <a:gd name="T67" fmla="*/ 18 h 275"/>
              <a:gd name="T68" fmla="*/ 174 w 442"/>
              <a:gd name="T69" fmla="*/ 7 h 275"/>
              <a:gd name="T70" fmla="*/ 197 w 442"/>
              <a:gd name="T71" fmla="*/ 12 h 275"/>
              <a:gd name="T72" fmla="*/ 220 w 442"/>
              <a:gd name="T73" fmla="*/ 11 h 275"/>
              <a:gd name="T74" fmla="*/ 228 w 442"/>
              <a:gd name="T75" fmla="*/ 6 h 275"/>
              <a:gd name="T76" fmla="*/ 248 w 442"/>
              <a:gd name="T77" fmla="*/ 8 h 275"/>
              <a:gd name="T78" fmla="*/ 263 w 442"/>
              <a:gd name="T79" fmla="*/ 6 h 275"/>
              <a:gd name="T80" fmla="*/ 279 w 442"/>
              <a:gd name="T81" fmla="*/ 1 h 275"/>
              <a:gd name="T82" fmla="*/ 296 w 442"/>
              <a:gd name="T83" fmla="*/ 4 h 275"/>
              <a:gd name="T84" fmla="*/ 314 w 442"/>
              <a:gd name="T85" fmla="*/ 10 h 275"/>
              <a:gd name="T86" fmla="*/ 324 w 442"/>
              <a:gd name="T87" fmla="*/ 15 h 275"/>
              <a:gd name="T88" fmla="*/ 336 w 442"/>
              <a:gd name="T89" fmla="*/ 16 h 275"/>
              <a:gd name="T90" fmla="*/ 352 w 442"/>
              <a:gd name="T91" fmla="*/ 17 h 275"/>
              <a:gd name="T92" fmla="*/ 365 w 442"/>
              <a:gd name="T93" fmla="*/ 12 h 275"/>
              <a:gd name="T94" fmla="*/ 343 w 442"/>
              <a:gd name="T95" fmla="*/ 48 h 275"/>
              <a:gd name="T96" fmla="*/ 363 w 442"/>
              <a:gd name="T97" fmla="*/ 67 h 275"/>
              <a:gd name="T98" fmla="*/ 380 w 442"/>
              <a:gd name="T99" fmla="*/ 79 h 275"/>
              <a:gd name="T100" fmla="*/ 386 w 442"/>
              <a:gd name="T101" fmla="*/ 83 h 275"/>
              <a:gd name="T102" fmla="*/ 399 w 442"/>
              <a:gd name="T103" fmla="*/ 80 h 275"/>
              <a:gd name="T104" fmla="*/ 407 w 442"/>
              <a:gd name="T105" fmla="*/ 83 h 275"/>
              <a:gd name="T106" fmla="*/ 417 w 442"/>
              <a:gd name="T107" fmla="*/ 81 h 275"/>
              <a:gd name="T108" fmla="*/ 429 w 442"/>
              <a:gd name="T109" fmla="*/ 79 h 275"/>
              <a:gd name="T110" fmla="*/ 437 w 442"/>
              <a:gd name="T111" fmla="*/ 83 h 275"/>
              <a:gd name="T112" fmla="*/ 427 w 442"/>
              <a:gd name="T113" fmla="*/ 100 h 275"/>
              <a:gd name="T114" fmla="*/ 414 w 442"/>
              <a:gd name="T115" fmla="*/ 108 h 275"/>
              <a:gd name="T116" fmla="*/ 398 w 442"/>
              <a:gd name="T117" fmla="*/ 112 h 275"/>
              <a:gd name="T118" fmla="*/ 385 w 442"/>
              <a:gd name="T119" fmla="*/ 114 h 275"/>
              <a:gd name="T120" fmla="*/ 368 w 442"/>
              <a:gd name="T121" fmla="*/ 120 h 275"/>
              <a:gd name="T122" fmla="*/ 349 w 442"/>
              <a:gd name="T123" fmla="*/ 123 h 27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Lst>
            <a:rect l="0" t="0" r="r" b="b"/>
            <a:pathLst>
              <a:path w="442" h="275">
                <a:moveTo>
                  <a:pt x="334" y="122"/>
                </a:moveTo>
                <a:lnTo>
                  <a:pt x="331" y="123"/>
                </a:lnTo>
                <a:lnTo>
                  <a:pt x="329" y="125"/>
                </a:lnTo>
                <a:lnTo>
                  <a:pt x="329" y="128"/>
                </a:lnTo>
                <a:lnTo>
                  <a:pt x="327" y="130"/>
                </a:lnTo>
                <a:lnTo>
                  <a:pt x="323" y="131"/>
                </a:lnTo>
                <a:lnTo>
                  <a:pt x="323" y="133"/>
                </a:lnTo>
                <a:lnTo>
                  <a:pt x="321" y="133"/>
                </a:lnTo>
                <a:lnTo>
                  <a:pt x="320" y="133"/>
                </a:lnTo>
                <a:lnTo>
                  <a:pt x="319" y="135"/>
                </a:lnTo>
                <a:lnTo>
                  <a:pt x="315" y="135"/>
                </a:lnTo>
                <a:lnTo>
                  <a:pt x="313" y="135"/>
                </a:lnTo>
                <a:lnTo>
                  <a:pt x="309" y="137"/>
                </a:lnTo>
                <a:lnTo>
                  <a:pt x="306" y="140"/>
                </a:lnTo>
                <a:lnTo>
                  <a:pt x="305" y="140"/>
                </a:lnTo>
                <a:lnTo>
                  <a:pt x="302" y="141"/>
                </a:lnTo>
                <a:lnTo>
                  <a:pt x="302" y="143"/>
                </a:lnTo>
                <a:lnTo>
                  <a:pt x="301" y="144"/>
                </a:lnTo>
                <a:lnTo>
                  <a:pt x="297" y="143"/>
                </a:lnTo>
                <a:lnTo>
                  <a:pt x="297" y="143"/>
                </a:lnTo>
                <a:lnTo>
                  <a:pt x="294" y="144"/>
                </a:lnTo>
                <a:lnTo>
                  <a:pt x="291" y="150"/>
                </a:lnTo>
                <a:lnTo>
                  <a:pt x="287" y="150"/>
                </a:lnTo>
                <a:lnTo>
                  <a:pt x="283" y="146"/>
                </a:lnTo>
                <a:lnTo>
                  <a:pt x="279" y="144"/>
                </a:lnTo>
                <a:lnTo>
                  <a:pt x="278" y="141"/>
                </a:lnTo>
                <a:lnTo>
                  <a:pt x="277" y="143"/>
                </a:lnTo>
                <a:lnTo>
                  <a:pt x="277" y="148"/>
                </a:lnTo>
                <a:lnTo>
                  <a:pt x="275" y="148"/>
                </a:lnTo>
                <a:lnTo>
                  <a:pt x="273" y="152"/>
                </a:lnTo>
                <a:lnTo>
                  <a:pt x="267" y="159"/>
                </a:lnTo>
                <a:lnTo>
                  <a:pt x="268" y="163"/>
                </a:lnTo>
                <a:lnTo>
                  <a:pt x="266" y="164"/>
                </a:lnTo>
                <a:lnTo>
                  <a:pt x="267" y="170"/>
                </a:lnTo>
                <a:lnTo>
                  <a:pt x="266" y="172"/>
                </a:lnTo>
                <a:lnTo>
                  <a:pt x="266" y="174"/>
                </a:lnTo>
                <a:lnTo>
                  <a:pt x="262" y="177"/>
                </a:lnTo>
                <a:lnTo>
                  <a:pt x="260" y="177"/>
                </a:lnTo>
                <a:lnTo>
                  <a:pt x="261" y="180"/>
                </a:lnTo>
                <a:lnTo>
                  <a:pt x="262" y="180"/>
                </a:lnTo>
                <a:lnTo>
                  <a:pt x="262" y="184"/>
                </a:lnTo>
                <a:lnTo>
                  <a:pt x="260" y="185"/>
                </a:lnTo>
                <a:lnTo>
                  <a:pt x="259" y="190"/>
                </a:lnTo>
                <a:lnTo>
                  <a:pt x="257" y="194"/>
                </a:lnTo>
                <a:lnTo>
                  <a:pt x="255" y="199"/>
                </a:lnTo>
                <a:lnTo>
                  <a:pt x="253" y="199"/>
                </a:lnTo>
                <a:lnTo>
                  <a:pt x="253" y="202"/>
                </a:lnTo>
                <a:lnTo>
                  <a:pt x="254" y="203"/>
                </a:lnTo>
                <a:lnTo>
                  <a:pt x="254" y="204"/>
                </a:lnTo>
                <a:lnTo>
                  <a:pt x="253" y="205"/>
                </a:lnTo>
                <a:lnTo>
                  <a:pt x="253" y="207"/>
                </a:lnTo>
                <a:lnTo>
                  <a:pt x="255" y="208"/>
                </a:lnTo>
                <a:lnTo>
                  <a:pt x="255" y="211"/>
                </a:lnTo>
                <a:lnTo>
                  <a:pt x="258" y="216"/>
                </a:lnTo>
                <a:lnTo>
                  <a:pt x="260" y="217"/>
                </a:lnTo>
                <a:lnTo>
                  <a:pt x="260" y="219"/>
                </a:lnTo>
                <a:lnTo>
                  <a:pt x="257" y="219"/>
                </a:lnTo>
                <a:lnTo>
                  <a:pt x="255" y="217"/>
                </a:lnTo>
                <a:lnTo>
                  <a:pt x="256" y="216"/>
                </a:lnTo>
                <a:lnTo>
                  <a:pt x="255" y="213"/>
                </a:lnTo>
                <a:lnTo>
                  <a:pt x="252" y="213"/>
                </a:lnTo>
                <a:lnTo>
                  <a:pt x="252" y="215"/>
                </a:lnTo>
                <a:lnTo>
                  <a:pt x="253" y="216"/>
                </a:lnTo>
                <a:lnTo>
                  <a:pt x="254" y="218"/>
                </a:lnTo>
                <a:lnTo>
                  <a:pt x="253" y="219"/>
                </a:lnTo>
                <a:lnTo>
                  <a:pt x="251" y="217"/>
                </a:lnTo>
                <a:lnTo>
                  <a:pt x="249" y="216"/>
                </a:lnTo>
                <a:lnTo>
                  <a:pt x="249" y="222"/>
                </a:lnTo>
                <a:lnTo>
                  <a:pt x="248" y="223"/>
                </a:lnTo>
                <a:lnTo>
                  <a:pt x="248" y="226"/>
                </a:lnTo>
                <a:lnTo>
                  <a:pt x="244" y="227"/>
                </a:lnTo>
                <a:lnTo>
                  <a:pt x="244" y="230"/>
                </a:lnTo>
                <a:lnTo>
                  <a:pt x="238" y="234"/>
                </a:lnTo>
                <a:lnTo>
                  <a:pt x="238" y="236"/>
                </a:lnTo>
                <a:lnTo>
                  <a:pt x="236" y="236"/>
                </a:lnTo>
                <a:lnTo>
                  <a:pt x="235" y="234"/>
                </a:lnTo>
                <a:lnTo>
                  <a:pt x="233" y="234"/>
                </a:lnTo>
                <a:lnTo>
                  <a:pt x="232" y="232"/>
                </a:lnTo>
                <a:lnTo>
                  <a:pt x="231" y="232"/>
                </a:lnTo>
                <a:lnTo>
                  <a:pt x="230" y="234"/>
                </a:lnTo>
                <a:lnTo>
                  <a:pt x="228" y="235"/>
                </a:lnTo>
                <a:lnTo>
                  <a:pt x="224" y="240"/>
                </a:lnTo>
                <a:lnTo>
                  <a:pt x="225" y="243"/>
                </a:lnTo>
                <a:lnTo>
                  <a:pt x="223" y="247"/>
                </a:lnTo>
                <a:lnTo>
                  <a:pt x="197" y="273"/>
                </a:lnTo>
                <a:lnTo>
                  <a:pt x="193" y="273"/>
                </a:lnTo>
                <a:lnTo>
                  <a:pt x="193" y="274"/>
                </a:lnTo>
                <a:lnTo>
                  <a:pt x="191" y="275"/>
                </a:lnTo>
                <a:lnTo>
                  <a:pt x="190" y="273"/>
                </a:lnTo>
                <a:lnTo>
                  <a:pt x="188" y="273"/>
                </a:lnTo>
                <a:lnTo>
                  <a:pt x="191" y="272"/>
                </a:lnTo>
                <a:lnTo>
                  <a:pt x="191" y="270"/>
                </a:lnTo>
                <a:lnTo>
                  <a:pt x="188" y="267"/>
                </a:lnTo>
                <a:lnTo>
                  <a:pt x="186" y="268"/>
                </a:lnTo>
                <a:lnTo>
                  <a:pt x="184" y="265"/>
                </a:lnTo>
                <a:lnTo>
                  <a:pt x="184" y="263"/>
                </a:lnTo>
                <a:lnTo>
                  <a:pt x="183" y="262"/>
                </a:lnTo>
                <a:lnTo>
                  <a:pt x="181" y="265"/>
                </a:lnTo>
                <a:lnTo>
                  <a:pt x="180" y="265"/>
                </a:lnTo>
                <a:lnTo>
                  <a:pt x="179" y="266"/>
                </a:lnTo>
                <a:lnTo>
                  <a:pt x="177" y="266"/>
                </a:lnTo>
                <a:lnTo>
                  <a:pt x="179" y="264"/>
                </a:lnTo>
                <a:lnTo>
                  <a:pt x="174" y="266"/>
                </a:lnTo>
                <a:lnTo>
                  <a:pt x="174" y="267"/>
                </a:lnTo>
                <a:lnTo>
                  <a:pt x="172" y="268"/>
                </a:lnTo>
                <a:lnTo>
                  <a:pt x="171" y="266"/>
                </a:lnTo>
                <a:lnTo>
                  <a:pt x="170" y="264"/>
                </a:lnTo>
                <a:lnTo>
                  <a:pt x="173" y="263"/>
                </a:lnTo>
                <a:lnTo>
                  <a:pt x="172" y="261"/>
                </a:lnTo>
                <a:lnTo>
                  <a:pt x="169" y="261"/>
                </a:lnTo>
                <a:lnTo>
                  <a:pt x="168" y="256"/>
                </a:lnTo>
                <a:lnTo>
                  <a:pt x="166" y="256"/>
                </a:lnTo>
                <a:lnTo>
                  <a:pt x="166" y="259"/>
                </a:lnTo>
                <a:lnTo>
                  <a:pt x="165" y="260"/>
                </a:lnTo>
                <a:lnTo>
                  <a:pt x="163" y="257"/>
                </a:lnTo>
                <a:lnTo>
                  <a:pt x="161" y="256"/>
                </a:lnTo>
                <a:lnTo>
                  <a:pt x="160" y="255"/>
                </a:lnTo>
                <a:lnTo>
                  <a:pt x="163" y="255"/>
                </a:lnTo>
                <a:lnTo>
                  <a:pt x="164" y="253"/>
                </a:lnTo>
                <a:lnTo>
                  <a:pt x="162" y="252"/>
                </a:lnTo>
                <a:lnTo>
                  <a:pt x="164" y="249"/>
                </a:lnTo>
                <a:lnTo>
                  <a:pt x="164" y="247"/>
                </a:lnTo>
                <a:lnTo>
                  <a:pt x="160" y="247"/>
                </a:lnTo>
                <a:lnTo>
                  <a:pt x="159" y="248"/>
                </a:lnTo>
                <a:lnTo>
                  <a:pt x="161" y="250"/>
                </a:lnTo>
                <a:lnTo>
                  <a:pt x="160" y="252"/>
                </a:lnTo>
                <a:lnTo>
                  <a:pt x="158" y="249"/>
                </a:lnTo>
                <a:lnTo>
                  <a:pt x="156" y="248"/>
                </a:lnTo>
                <a:lnTo>
                  <a:pt x="156" y="247"/>
                </a:lnTo>
                <a:lnTo>
                  <a:pt x="158" y="247"/>
                </a:lnTo>
                <a:lnTo>
                  <a:pt x="159" y="245"/>
                </a:lnTo>
                <a:lnTo>
                  <a:pt x="157" y="245"/>
                </a:lnTo>
                <a:lnTo>
                  <a:pt x="157" y="240"/>
                </a:lnTo>
                <a:lnTo>
                  <a:pt x="156" y="240"/>
                </a:lnTo>
                <a:lnTo>
                  <a:pt x="153" y="242"/>
                </a:lnTo>
                <a:lnTo>
                  <a:pt x="152" y="242"/>
                </a:lnTo>
                <a:lnTo>
                  <a:pt x="151" y="240"/>
                </a:lnTo>
                <a:lnTo>
                  <a:pt x="153" y="239"/>
                </a:lnTo>
                <a:lnTo>
                  <a:pt x="153" y="237"/>
                </a:lnTo>
                <a:lnTo>
                  <a:pt x="150" y="237"/>
                </a:lnTo>
                <a:lnTo>
                  <a:pt x="149" y="235"/>
                </a:lnTo>
                <a:lnTo>
                  <a:pt x="150" y="233"/>
                </a:lnTo>
                <a:lnTo>
                  <a:pt x="150" y="231"/>
                </a:lnTo>
                <a:lnTo>
                  <a:pt x="146" y="229"/>
                </a:lnTo>
                <a:lnTo>
                  <a:pt x="143" y="222"/>
                </a:lnTo>
                <a:lnTo>
                  <a:pt x="140" y="222"/>
                </a:lnTo>
                <a:lnTo>
                  <a:pt x="138" y="224"/>
                </a:lnTo>
                <a:lnTo>
                  <a:pt x="136" y="224"/>
                </a:lnTo>
                <a:lnTo>
                  <a:pt x="135" y="221"/>
                </a:lnTo>
                <a:lnTo>
                  <a:pt x="132" y="221"/>
                </a:lnTo>
                <a:lnTo>
                  <a:pt x="125" y="214"/>
                </a:lnTo>
                <a:lnTo>
                  <a:pt x="122" y="214"/>
                </a:lnTo>
                <a:lnTo>
                  <a:pt x="120" y="213"/>
                </a:lnTo>
                <a:lnTo>
                  <a:pt x="122" y="211"/>
                </a:lnTo>
                <a:lnTo>
                  <a:pt x="120" y="209"/>
                </a:lnTo>
                <a:lnTo>
                  <a:pt x="119" y="210"/>
                </a:lnTo>
                <a:lnTo>
                  <a:pt x="118" y="213"/>
                </a:lnTo>
                <a:lnTo>
                  <a:pt x="117" y="214"/>
                </a:lnTo>
                <a:lnTo>
                  <a:pt x="117" y="211"/>
                </a:lnTo>
                <a:lnTo>
                  <a:pt x="114" y="211"/>
                </a:lnTo>
                <a:lnTo>
                  <a:pt x="113" y="209"/>
                </a:lnTo>
                <a:lnTo>
                  <a:pt x="110" y="209"/>
                </a:lnTo>
                <a:lnTo>
                  <a:pt x="109" y="211"/>
                </a:lnTo>
                <a:lnTo>
                  <a:pt x="111" y="212"/>
                </a:lnTo>
                <a:lnTo>
                  <a:pt x="111" y="213"/>
                </a:lnTo>
                <a:lnTo>
                  <a:pt x="109" y="213"/>
                </a:lnTo>
                <a:lnTo>
                  <a:pt x="108" y="215"/>
                </a:lnTo>
                <a:lnTo>
                  <a:pt x="105" y="215"/>
                </a:lnTo>
                <a:lnTo>
                  <a:pt x="103" y="213"/>
                </a:lnTo>
                <a:lnTo>
                  <a:pt x="105" y="210"/>
                </a:lnTo>
                <a:lnTo>
                  <a:pt x="104" y="209"/>
                </a:lnTo>
                <a:lnTo>
                  <a:pt x="101" y="210"/>
                </a:lnTo>
                <a:lnTo>
                  <a:pt x="101" y="209"/>
                </a:lnTo>
                <a:lnTo>
                  <a:pt x="99" y="209"/>
                </a:lnTo>
                <a:lnTo>
                  <a:pt x="97" y="210"/>
                </a:lnTo>
                <a:lnTo>
                  <a:pt x="98" y="210"/>
                </a:lnTo>
                <a:lnTo>
                  <a:pt x="99" y="211"/>
                </a:lnTo>
                <a:lnTo>
                  <a:pt x="97" y="213"/>
                </a:lnTo>
                <a:lnTo>
                  <a:pt x="96" y="211"/>
                </a:lnTo>
                <a:lnTo>
                  <a:pt x="94" y="211"/>
                </a:lnTo>
                <a:lnTo>
                  <a:pt x="95" y="213"/>
                </a:lnTo>
                <a:lnTo>
                  <a:pt x="92" y="213"/>
                </a:lnTo>
                <a:lnTo>
                  <a:pt x="91" y="215"/>
                </a:lnTo>
                <a:lnTo>
                  <a:pt x="93" y="215"/>
                </a:lnTo>
                <a:lnTo>
                  <a:pt x="93" y="216"/>
                </a:lnTo>
                <a:lnTo>
                  <a:pt x="95" y="218"/>
                </a:lnTo>
                <a:lnTo>
                  <a:pt x="95" y="219"/>
                </a:lnTo>
                <a:lnTo>
                  <a:pt x="93" y="219"/>
                </a:lnTo>
                <a:lnTo>
                  <a:pt x="93" y="218"/>
                </a:lnTo>
                <a:lnTo>
                  <a:pt x="90" y="218"/>
                </a:lnTo>
                <a:lnTo>
                  <a:pt x="90" y="219"/>
                </a:lnTo>
                <a:lnTo>
                  <a:pt x="92" y="220"/>
                </a:lnTo>
                <a:lnTo>
                  <a:pt x="90" y="222"/>
                </a:lnTo>
                <a:lnTo>
                  <a:pt x="92" y="222"/>
                </a:lnTo>
                <a:lnTo>
                  <a:pt x="94" y="224"/>
                </a:lnTo>
                <a:lnTo>
                  <a:pt x="93" y="225"/>
                </a:lnTo>
                <a:lnTo>
                  <a:pt x="91" y="224"/>
                </a:lnTo>
                <a:lnTo>
                  <a:pt x="90" y="225"/>
                </a:lnTo>
                <a:lnTo>
                  <a:pt x="93" y="227"/>
                </a:lnTo>
                <a:lnTo>
                  <a:pt x="93" y="228"/>
                </a:lnTo>
                <a:lnTo>
                  <a:pt x="89" y="230"/>
                </a:lnTo>
                <a:lnTo>
                  <a:pt x="87" y="229"/>
                </a:lnTo>
                <a:lnTo>
                  <a:pt x="84" y="230"/>
                </a:lnTo>
                <a:lnTo>
                  <a:pt x="85" y="233"/>
                </a:lnTo>
                <a:lnTo>
                  <a:pt x="79" y="237"/>
                </a:lnTo>
                <a:lnTo>
                  <a:pt x="78" y="237"/>
                </a:lnTo>
                <a:lnTo>
                  <a:pt x="77" y="238"/>
                </a:lnTo>
                <a:lnTo>
                  <a:pt x="79" y="238"/>
                </a:lnTo>
                <a:lnTo>
                  <a:pt x="78" y="240"/>
                </a:lnTo>
                <a:lnTo>
                  <a:pt x="76" y="240"/>
                </a:lnTo>
                <a:lnTo>
                  <a:pt x="71" y="244"/>
                </a:lnTo>
                <a:lnTo>
                  <a:pt x="70" y="244"/>
                </a:lnTo>
                <a:lnTo>
                  <a:pt x="69" y="244"/>
                </a:lnTo>
                <a:lnTo>
                  <a:pt x="68" y="244"/>
                </a:lnTo>
                <a:lnTo>
                  <a:pt x="68" y="241"/>
                </a:lnTo>
                <a:lnTo>
                  <a:pt x="63" y="240"/>
                </a:lnTo>
                <a:lnTo>
                  <a:pt x="62" y="241"/>
                </a:lnTo>
                <a:lnTo>
                  <a:pt x="60" y="241"/>
                </a:lnTo>
                <a:lnTo>
                  <a:pt x="55" y="235"/>
                </a:lnTo>
                <a:lnTo>
                  <a:pt x="55" y="233"/>
                </a:lnTo>
                <a:lnTo>
                  <a:pt x="57" y="232"/>
                </a:lnTo>
                <a:lnTo>
                  <a:pt x="55" y="230"/>
                </a:lnTo>
                <a:lnTo>
                  <a:pt x="53" y="230"/>
                </a:lnTo>
                <a:lnTo>
                  <a:pt x="53" y="232"/>
                </a:lnTo>
                <a:lnTo>
                  <a:pt x="51" y="232"/>
                </a:lnTo>
                <a:lnTo>
                  <a:pt x="48" y="229"/>
                </a:lnTo>
                <a:lnTo>
                  <a:pt x="46" y="228"/>
                </a:lnTo>
                <a:lnTo>
                  <a:pt x="46" y="226"/>
                </a:lnTo>
                <a:lnTo>
                  <a:pt x="36" y="220"/>
                </a:lnTo>
                <a:lnTo>
                  <a:pt x="32" y="214"/>
                </a:lnTo>
                <a:lnTo>
                  <a:pt x="29" y="213"/>
                </a:lnTo>
                <a:lnTo>
                  <a:pt x="27" y="209"/>
                </a:lnTo>
                <a:lnTo>
                  <a:pt x="27" y="202"/>
                </a:lnTo>
                <a:lnTo>
                  <a:pt x="24" y="196"/>
                </a:lnTo>
                <a:lnTo>
                  <a:pt x="21" y="195"/>
                </a:lnTo>
                <a:lnTo>
                  <a:pt x="20" y="191"/>
                </a:lnTo>
                <a:lnTo>
                  <a:pt x="19" y="190"/>
                </a:lnTo>
                <a:lnTo>
                  <a:pt x="18" y="188"/>
                </a:lnTo>
                <a:lnTo>
                  <a:pt x="14" y="184"/>
                </a:lnTo>
                <a:lnTo>
                  <a:pt x="12" y="185"/>
                </a:lnTo>
                <a:lnTo>
                  <a:pt x="11" y="183"/>
                </a:lnTo>
                <a:lnTo>
                  <a:pt x="11" y="180"/>
                </a:lnTo>
                <a:lnTo>
                  <a:pt x="5" y="173"/>
                </a:lnTo>
                <a:lnTo>
                  <a:pt x="1" y="172"/>
                </a:lnTo>
                <a:lnTo>
                  <a:pt x="1" y="76"/>
                </a:lnTo>
                <a:lnTo>
                  <a:pt x="2" y="75"/>
                </a:lnTo>
                <a:lnTo>
                  <a:pt x="0" y="75"/>
                </a:lnTo>
                <a:lnTo>
                  <a:pt x="0" y="74"/>
                </a:lnTo>
                <a:lnTo>
                  <a:pt x="3" y="73"/>
                </a:lnTo>
                <a:lnTo>
                  <a:pt x="3" y="71"/>
                </a:lnTo>
                <a:lnTo>
                  <a:pt x="0" y="70"/>
                </a:lnTo>
                <a:lnTo>
                  <a:pt x="0" y="69"/>
                </a:lnTo>
                <a:lnTo>
                  <a:pt x="5" y="65"/>
                </a:lnTo>
                <a:lnTo>
                  <a:pt x="7" y="66"/>
                </a:lnTo>
                <a:lnTo>
                  <a:pt x="7" y="69"/>
                </a:lnTo>
                <a:lnTo>
                  <a:pt x="9" y="70"/>
                </a:lnTo>
                <a:lnTo>
                  <a:pt x="12" y="66"/>
                </a:lnTo>
                <a:lnTo>
                  <a:pt x="15" y="66"/>
                </a:lnTo>
                <a:lnTo>
                  <a:pt x="14" y="71"/>
                </a:lnTo>
                <a:lnTo>
                  <a:pt x="16" y="72"/>
                </a:lnTo>
                <a:lnTo>
                  <a:pt x="17" y="68"/>
                </a:lnTo>
                <a:lnTo>
                  <a:pt x="21" y="68"/>
                </a:lnTo>
                <a:lnTo>
                  <a:pt x="22" y="71"/>
                </a:lnTo>
                <a:lnTo>
                  <a:pt x="23" y="70"/>
                </a:lnTo>
                <a:lnTo>
                  <a:pt x="22" y="67"/>
                </a:lnTo>
                <a:lnTo>
                  <a:pt x="23" y="65"/>
                </a:lnTo>
                <a:lnTo>
                  <a:pt x="26" y="66"/>
                </a:lnTo>
                <a:lnTo>
                  <a:pt x="24" y="71"/>
                </a:lnTo>
                <a:lnTo>
                  <a:pt x="27" y="71"/>
                </a:lnTo>
                <a:lnTo>
                  <a:pt x="28" y="70"/>
                </a:lnTo>
                <a:lnTo>
                  <a:pt x="29" y="69"/>
                </a:lnTo>
                <a:lnTo>
                  <a:pt x="31" y="73"/>
                </a:lnTo>
                <a:lnTo>
                  <a:pt x="33" y="71"/>
                </a:lnTo>
                <a:lnTo>
                  <a:pt x="33" y="70"/>
                </a:lnTo>
                <a:lnTo>
                  <a:pt x="33" y="67"/>
                </a:lnTo>
                <a:lnTo>
                  <a:pt x="35" y="69"/>
                </a:lnTo>
                <a:lnTo>
                  <a:pt x="35" y="73"/>
                </a:lnTo>
                <a:lnTo>
                  <a:pt x="37" y="73"/>
                </a:lnTo>
                <a:lnTo>
                  <a:pt x="37" y="69"/>
                </a:lnTo>
                <a:lnTo>
                  <a:pt x="38" y="68"/>
                </a:lnTo>
                <a:lnTo>
                  <a:pt x="41" y="72"/>
                </a:lnTo>
                <a:lnTo>
                  <a:pt x="43" y="71"/>
                </a:lnTo>
                <a:lnTo>
                  <a:pt x="44" y="69"/>
                </a:lnTo>
                <a:lnTo>
                  <a:pt x="45" y="68"/>
                </a:lnTo>
                <a:lnTo>
                  <a:pt x="46" y="70"/>
                </a:lnTo>
                <a:lnTo>
                  <a:pt x="48" y="70"/>
                </a:lnTo>
                <a:lnTo>
                  <a:pt x="48" y="67"/>
                </a:lnTo>
                <a:lnTo>
                  <a:pt x="46" y="67"/>
                </a:lnTo>
                <a:lnTo>
                  <a:pt x="46" y="65"/>
                </a:lnTo>
                <a:lnTo>
                  <a:pt x="50" y="64"/>
                </a:lnTo>
                <a:lnTo>
                  <a:pt x="50" y="63"/>
                </a:lnTo>
                <a:lnTo>
                  <a:pt x="51" y="63"/>
                </a:lnTo>
                <a:lnTo>
                  <a:pt x="52" y="66"/>
                </a:lnTo>
                <a:lnTo>
                  <a:pt x="54" y="66"/>
                </a:lnTo>
                <a:lnTo>
                  <a:pt x="54" y="65"/>
                </a:lnTo>
                <a:lnTo>
                  <a:pt x="56" y="64"/>
                </a:lnTo>
                <a:lnTo>
                  <a:pt x="57" y="64"/>
                </a:lnTo>
                <a:lnTo>
                  <a:pt x="57" y="67"/>
                </a:lnTo>
                <a:lnTo>
                  <a:pt x="60" y="67"/>
                </a:lnTo>
                <a:lnTo>
                  <a:pt x="62" y="66"/>
                </a:lnTo>
                <a:lnTo>
                  <a:pt x="62" y="65"/>
                </a:lnTo>
                <a:lnTo>
                  <a:pt x="60" y="64"/>
                </a:lnTo>
                <a:lnTo>
                  <a:pt x="60" y="63"/>
                </a:lnTo>
                <a:lnTo>
                  <a:pt x="63" y="63"/>
                </a:lnTo>
                <a:lnTo>
                  <a:pt x="65" y="65"/>
                </a:lnTo>
                <a:lnTo>
                  <a:pt x="67" y="65"/>
                </a:lnTo>
                <a:lnTo>
                  <a:pt x="67" y="62"/>
                </a:lnTo>
                <a:lnTo>
                  <a:pt x="70" y="62"/>
                </a:lnTo>
                <a:lnTo>
                  <a:pt x="72" y="59"/>
                </a:lnTo>
                <a:lnTo>
                  <a:pt x="73" y="59"/>
                </a:lnTo>
                <a:lnTo>
                  <a:pt x="73" y="63"/>
                </a:lnTo>
                <a:lnTo>
                  <a:pt x="74" y="63"/>
                </a:lnTo>
                <a:lnTo>
                  <a:pt x="75" y="60"/>
                </a:lnTo>
                <a:lnTo>
                  <a:pt x="80" y="58"/>
                </a:lnTo>
                <a:lnTo>
                  <a:pt x="81" y="59"/>
                </a:lnTo>
                <a:lnTo>
                  <a:pt x="80" y="63"/>
                </a:lnTo>
                <a:lnTo>
                  <a:pt x="82" y="64"/>
                </a:lnTo>
                <a:lnTo>
                  <a:pt x="83" y="62"/>
                </a:lnTo>
                <a:lnTo>
                  <a:pt x="84" y="61"/>
                </a:lnTo>
                <a:lnTo>
                  <a:pt x="83" y="58"/>
                </a:lnTo>
                <a:lnTo>
                  <a:pt x="81" y="57"/>
                </a:lnTo>
                <a:lnTo>
                  <a:pt x="81" y="56"/>
                </a:lnTo>
                <a:lnTo>
                  <a:pt x="83" y="55"/>
                </a:lnTo>
                <a:lnTo>
                  <a:pt x="84" y="55"/>
                </a:lnTo>
                <a:lnTo>
                  <a:pt x="84" y="56"/>
                </a:lnTo>
                <a:lnTo>
                  <a:pt x="86" y="56"/>
                </a:lnTo>
                <a:lnTo>
                  <a:pt x="87" y="55"/>
                </a:lnTo>
                <a:lnTo>
                  <a:pt x="85" y="52"/>
                </a:lnTo>
                <a:lnTo>
                  <a:pt x="83" y="52"/>
                </a:lnTo>
                <a:lnTo>
                  <a:pt x="82" y="50"/>
                </a:lnTo>
                <a:lnTo>
                  <a:pt x="85" y="48"/>
                </a:lnTo>
                <a:lnTo>
                  <a:pt x="86" y="48"/>
                </a:lnTo>
                <a:lnTo>
                  <a:pt x="87" y="45"/>
                </a:lnTo>
                <a:lnTo>
                  <a:pt x="89" y="43"/>
                </a:lnTo>
                <a:lnTo>
                  <a:pt x="93" y="43"/>
                </a:lnTo>
                <a:lnTo>
                  <a:pt x="96" y="39"/>
                </a:lnTo>
                <a:lnTo>
                  <a:pt x="101" y="38"/>
                </a:lnTo>
                <a:lnTo>
                  <a:pt x="101" y="41"/>
                </a:lnTo>
                <a:lnTo>
                  <a:pt x="105" y="43"/>
                </a:lnTo>
                <a:lnTo>
                  <a:pt x="109" y="43"/>
                </a:lnTo>
                <a:lnTo>
                  <a:pt x="112" y="39"/>
                </a:lnTo>
                <a:lnTo>
                  <a:pt x="112" y="37"/>
                </a:lnTo>
                <a:lnTo>
                  <a:pt x="115" y="36"/>
                </a:lnTo>
                <a:lnTo>
                  <a:pt x="116" y="41"/>
                </a:lnTo>
                <a:lnTo>
                  <a:pt x="116" y="43"/>
                </a:lnTo>
                <a:lnTo>
                  <a:pt x="119" y="43"/>
                </a:lnTo>
                <a:lnTo>
                  <a:pt x="119" y="39"/>
                </a:lnTo>
                <a:lnTo>
                  <a:pt x="122" y="36"/>
                </a:lnTo>
                <a:lnTo>
                  <a:pt x="123" y="39"/>
                </a:lnTo>
                <a:lnTo>
                  <a:pt x="127" y="40"/>
                </a:lnTo>
                <a:lnTo>
                  <a:pt x="129" y="38"/>
                </a:lnTo>
                <a:lnTo>
                  <a:pt x="127" y="35"/>
                </a:lnTo>
                <a:lnTo>
                  <a:pt x="123" y="34"/>
                </a:lnTo>
                <a:lnTo>
                  <a:pt x="124" y="32"/>
                </a:lnTo>
                <a:lnTo>
                  <a:pt x="126" y="31"/>
                </a:lnTo>
                <a:lnTo>
                  <a:pt x="127" y="33"/>
                </a:lnTo>
                <a:lnTo>
                  <a:pt x="131" y="33"/>
                </a:lnTo>
                <a:lnTo>
                  <a:pt x="131" y="34"/>
                </a:lnTo>
                <a:lnTo>
                  <a:pt x="133" y="35"/>
                </a:lnTo>
                <a:lnTo>
                  <a:pt x="133" y="28"/>
                </a:lnTo>
                <a:lnTo>
                  <a:pt x="135" y="27"/>
                </a:lnTo>
                <a:lnTo>
                  <a:pt x="137" y="27"/>
                </a:lnTo>
                <a:lnTo>
                  <a:pt x="137" y="26"/>
                </a:lnTo>
                <a:lnTo>
                  <a:pt x="139" y="25"/>
                </a:lnTo>
                <a:lnTo>
                  <a:pt x="141" y="28"/>
                </a:lnTo>
                <a:lnTo>
                  <a:pt x="145" y="27"/>
                </a:lnTo>
                <a:lnTo>
                  <a:pt x="145" y="26"/>
                </a:lnTo>
                <a:lnTo>
                  <a:pt x="150" y="24"/>
                </a:lnTo>
                <a:lnTo>
                  <a:pt x="157" y="17"/>
                </a:lnTo>
                <a:lnTo>
                  <a:pt x="159" y="16"/>
                </a:lnTo>
                <a:lnTo>
                  <a:pt x="162" y="20"/>
                </a:lnTo>
                <a:lnTo>
                  <a:pt x="163" y="20"/>
                </a:lnTo>
                <a:lnTo>
                  <a:pt x="163" y="19"/>
                </a:lnTo>
                <a:lnTo>
                  <a:pt x="165" y="18"/>
                </a:lnTo>
                <a:lnTo>
                  <a:pt x="165" y="14"/>
                </a:lnTo>
                <a:lnTo>
                  <a:pt x="168" y="14"/>
                </a:lnTo>
                <a:lnTo>
                  <a:pt x="169" y="17"/>
                </a:lnTo>
                <a:lnTo>
                  <a:pt x="170" y="20"/>
                </a:lnTo>
                <a:lnTo>
                  <a:pt x="172" y="21"/>
                </a:lnTo>
                <a:lnTo>
                  <a:pt x="175" y="21"/>
                </a:lnTo>
                <a:lnTo>
                  <a:pt x="176" y="17"/>
                </a:lnTo>
                <a:lnTo>
                  <a:pt x="172" y="14"/>
                </a:lnTo>
                <a:lnTo>
                  <a:pt x="172" y="10"/>
                </a:lnTo>
                <a:lnTo>
                  <a:pt x="173" y="9"/>
                </a:lnTo>
                <a:lnTo>
                  <a:pt x="174" y="7"/>
                </a:lnTo>
                <a:lnTo>
                  <a:pt x="176" y="7"/>
                </a:lnTo>
                <a:lnTo>
                  <a:pt x="177" y="9"/>
                </a:lnTo>
                <a:lnTo>
                  <a:pt x="180" y="9"/>
                </a:lnTo>
                <a:lnTo>
                  <a:pt x="180" y="6"/>
                </a:lnTo>
                <a:lnTo>
                  <a:pt x="182" y="5"/>
                </a:lnTo>
                <a:lnTo>
                  <a:pt x="185" y="12"/>
                </a:lnTo>
                <a:lnTo>
                  <a:pt x="190" y="15"/>
                </a:lnTo>
                <a:lnTo>
                  <a:pt x="192" y="13"/>
                </a:lnTo>
                <a:lnTo>
                  <a:pt x="195" y="13"/>
                </a:lnTo>
                <a:lnTo>
                  <a:pt x="195" y="12"/>
                </a:lnTo>
                <a:lnTo>
                  <a:pt x="197" y="12"/>
                </a:lnTo>
                <a:lnTo>
                  <a:pt x="198" y="17"/>
                </a:lnTo>
                <a:lnTo>
                  <a:pt x="200" y="16"/>
                </a:lnTo>
                <a:lnTo>
                  <a:pt x="203" y="12"/>
                </a:lnTo>
                <a:lnTo>
                  <a:pt x="205" y="12"/>
                </a:lnTo>
                <a:lnTo>
                  <a:pt x="206" y="13"/>
                </a:lnTo>
                <a:lnTo>
                  <a:pt x="211" y="13"/>
                </a:lnTo>
                <a:lnTo>
                  <a:pt x="212" y="11"/>
                </a:lnTo>
                <a:lnTo>
                  <a:pt x="214" y="11"/>
                </a:lnTo>
                <a:lnTo>
                  <a:pt x="216" y="13"/>
                </a:lnTo>
                <a:lnTo>
                  <a:pt x="217" y="11"/>
                </a:lnTo>
                <a:lnTo>
                  <a:pt x="220" y="11"/>
                </a:lnTo>
                <a:lnTo>
                  <a:pt x="221" y="9"/>
                </a:lnTo>
                <a:lnTo>
                  <a:pt x="219" y="8"/>
                </a:lnTo>
                <a:lnTo>
                  <a:pt x="219" y="7"/>
                </a:lnTo>
                <a:lnTo>
                  <a:pt x="224" y="9"/>
                </a:lnTo>
                <a:lnTo>
                  <a:pt x="224" y="12"/>
                </a:lnTo>
                <a:lnTo>
                  <a:pt x="226" y="12"/>
                </a:lnTo>
                <a:lnTo>
                  <a:pt x="226" y="7"/>
                </a:lnTo>
                <a:lnTo>
                  <a:pt x="225" y="7"/>
                </a:lnTo>
                <a:lnTo>
                  <a:pt x="225" y="5"/>
                </a:lnTo>
                <a:lnTo>
                  <a:pt x="228" y="5"/>
                </a:lnTo>
                <a:lnTo>
                  <a:pt x="228" y="6"/>
                </a:lnTo>
                <a:lnTo>
                  <a:pt x="233" y="11"/>
                </a:lnTo>
                <a:lnTo>
                  <a:pt x="235" y="11"/>
                </a:lnTo>
                <a:lnTo>
                  <a:pt x="235" y="8"/>
                </a:lnTo>
                <a:lnTo>
                  <a:pt x="238" y="9"/>
                </a:lnTo>
                <a:lnTo>
                  <a:pt x="238" y="12"/>
                </a:lnTo>
                <a:lnTo>
                  <a:pt x="240" y="13"/>
                </a:lnTo>
                <a:lnTo>
                  <a:pt x="241" y="10"/>
                </a:lnTo>
                <a:lnTo>
                  <a:pt x="245" y="10"/>
                </a:lnTo>
                <a:lnTo>
                  <a:pt x="245" y="11"/>
                </a:lnTo>
                <a:lnTo>
                  <a:pt x="249" y="11"/>
                </a:lnTo>
                <a:lnTo>
                  <a:pt x="248" y="8"/>
                </a:lnTo>
                <a:lnTo>
                  <a:pt x="250" y="7"/>
                </a:lnTo>
                <a:lnTo>
                  <a:pt x="252" y="11"/>
                </a:lnTo>
                <a:lnTo>
                  <a:pt x="253" y="11"/>
                </a:lnTo>
                <a:lnTo>
                  <a:pt x="253" y="8"/>
                </a:lnTo>
                <a:lnTo>
                  <a:pt x="256" y="6"/>
                </a:lnTo>
                <a:lnTo>
                  <a:pt x="258" y="9"/>
                </a:lnTo>
                <a:lnTo>
                  <a:pt x="261" y="10"/>
                </a:lnTo>
                <a:lnTo>
                  <a:pt x="262" y="8"/>
                </a:lnTo>
                <a:lnTo>
                  <a:pt x="262" y="5"/>
                </a:lnTo>
                <a:lnTo>
                  <a:pt x="263" y="4"/>
                </a:lnTo>
                <a:lnTo>
                  <a:pt x="263" y="6"/>
                </a:lnTo>
                <a:lnTo>
                  <a:pt x="270" y="9"/>
                </a:lnTo>
                <a:lnTo>
                  <a:pt x="270" y="11"/>
                </a:lnTo>
                <a:lnTo>
                  <a:pt x="272" y="11"/>
                </a:lnTo>
                <a:lnTo>
                  <a:pt x="272" y="8"/>
                </a:lnTo>
                <a:lnTo>
                  <a:pt x="274" y="5"/>
                </a:lnTo>
                <a:lnTo>
                  <a:pt x="275" y="5"/>
                </a:lnTo>
                <a:lnTo>
                  <a:pt x="275" y="8"/>
                </a:lnTo>
                <a:lnTo>
                  <a:pt x="277" y="9"/>
                </a:lnTo>
                <a:lnTo>
                  <a:pt x="278" y="6"/>
                </a:lnTo>
                <a:lnTo>
                  <a:pt x="279" y="5"/>
                </a:lnTo>
                <a:lnTo>
                  <a:pt x="279" y="1"/>
                </a:lnTo>
                <a:lnTo>
                  <a:pt x="280" y="0"/>
                </a:lnTo>
                <a:lnTo>
                  <a:pt x="281" y="3"/>
                </a:lnTo>
                <a:lnTo>
                  <a:pt x="283" y="4"/>
                </a:lnTo>
                <a:lnTo>
                  <a:pt x="283" y="7"/>
                </a:lnTo>
                <a:lnTo>
                  <a:pt x="284" y="8"/>
                </a:lnTo>
                <a:lnTo>
                  <a:pt x="285" y="6"/>
                </a:lnTo>
                <a:lnTo>
                  <a:pt x="288" y="6"/>
                </a:lnTo>
                <a:lnTo>
                  <a:pt x="290" y="8"/>
                </a:lnTo>
                <a:lnTo>
                  <a:pt x="292" y="8"/>
                </a:lnTo>
                <a:lnTo>
                  <a:pt x="295" y="6"/>
                </a:lnTo>
                <a:lnTo>
                  <a:pt x="296" y="4"/>
                </a:lnTo>
                <a:lnTo>
                  <a:pt x="298" y="4"/>
                </a:lnTo>
                <a:lnTo>
                  <a:pt x="300" y="6"/>
                </a:lnTo>
                <a:lnTo>
                  <a:pt x="301" y="7"/>
                </a:lnTo>
                <a:lnTo>
                  <a:pt x="302" y="5"/>
                </a:lnTo>
                <a:lnTo>
                  <a:pt x="304" y="4"/>
                </a:lnTo>
                <a:lnTo>
                  <a:pt x="307" y="10"/>
                </a:lnTo>
                <a:lnTo>
                  <a:pt x="308" y="9"/>
                </a:lnTo>
                <a:lnTo>
                  <a:pt x="307" y="7"/>
                </a:lnTo>
                <a:lnTo>
                  <a:pt x="310" y="6"/>
                </a:lnTo>
                <a:lnTo>
                  <a:pt x="312" y="10"/>
                </a:lnTo>
                <a:lnTo>
                  <a:pt x="314" y="10"/>
                </a:lnTo>
                <a:lnTo>
                  <a:pt x="314" y="11"/>
                </a:lnTo>
                <a:lnTo>
                  <a:pt x="312" y="13"/>
                </a:lnTo>
                <a:lnTo>
                  <a:pt x="315" y="15"/>
                </a:lnTo>
                <a:lnTo>
                  <a:pt x="316" y="9"/>
                </a:lnTo>
                <a:lnTo>
                  <a:pt x="318" y="9"/>
                </a:lnTo>
                <a:lnTo>
                  <a:pt x="320" y="12"/>
                </a:lnTo>
                <a:lnTo>
                  <a:pt x="323" y="12"/>
                </a:lnTo>
                <a:lnTo>
                  <a:pt x="324" y="11"/>
                </a:lnTo>
                <a:lnTo>
                  <a:pt x="326" y="13"/>
                </a:lnTo>
                <a:lnTo>
                  <a:pt x="325" y="15"/>
                </a:lnTo>
                <a:lnTo>
                  <a:pt x="324" y="15"/>
                </a:lnTo>
                <a:lnTo>
                  <a:pt x="325" y="18"/>
                </a:lnTo>
                <a:lnTo>
                  <a:pt x="327" y="18"/>
                </a:lnTo>
                <a:lnTo>
                  <a:pt x="329" y="15"/>
                </a:lnTo>
                <a:lnTo>
                  <a:pt x="328" y="14"/>
                </a:lnTo>
                <a:lnTo>
                  <a:pt x="327" y="9"/>
                </a:lnTo>
                <a:lnTo>
                  <a:pt x="329" y="8"/>
                </a:lnTo>
                <a:lnTo>
                  <a:pt x="329" y="10"/>
                </a:lnTo>
                <a:lnTo>
                  <a:pt x="333" y="17"/>
                </a:lnTo>
                <a:lnTo>
                  <a:pt x="334" y="17"/>
                </a:lnTo>
                <a:lnTo>
                  <a:pt x="335" y="16"/>
                </a:lnTo>
                <a:lnTo>
                  <a:pt x="336" y="16"/>
                </a:lnTo>
                <a:lnTo>
                  <a:pt x="336" y="18"/>
                </a:lnTo>
                <a:lnTo>
                  <a:pt x="338" y="18"/>
                </a:lnTo>
                <a:lnTo>
                  <a:pt x="341" y="15"/>
                </a:lnTo>
                <a:lnTo>
                  <a:pt x="345" y="16"/>
                </a:lnTo>
                <a:lnTo>
                  <a:pt x="345" y="17"/>
                </a:lnTo>
                <a:lnTo>
                  <a:pt x="342" y="20"/>
                </a:lnTo>
                <a:lnTo>
                  <a:pt x="342" y="21"/>
                </a:lnTo>
                <a:lnTo>
                  <a:pt x="343" y="22"/>
                </a:lnTo>
                <a:lnTo>
                  <a:pt x="343" y="20"/>
                </a:lnTo>
                <a:lnTo>
                  <a:pt x="350" y="20"/>
                </a:lnTo>
                <a:lnTo>
                  <a:pt x="352" y="17"/>
                </a:lnTo>
                <a:lnTo>
                  <a:pt x="354" y="17"/>
                </a:lnTo>
                <a:lnTo>
                  <a:pt x="353" y="21"/>
                </a:lnTo>
                <a:lnTo>
                  <a:pt x="355" y="23"/>
                </a:lnTo>
                <a:lnTo>
                  <a:pt x="357" y="23"/>
                </a:lnTo>
                <a:lnTo>
                  <a:pt x="356" y="21"/>
                </a:lnTo>
                <a:lnTo>
                  <a:pt x="359" y="18"/>
                </a:lnTo>
                <a:lnTo>
                  <a:pt x="362" y="18"/>
                </a:lnTo>
                <a:lnTo>
                  <a:pt x="363" y="15"/>
                </a:lnTo>
                <a:lnTo>
                  <a:pt x="361" y="11"/>
                </a:lnTo>
                <a:lnTo>
                  <a:pt x="362" y="9"/>
                </a:lnTo>
                <a:lnTo>
                  <a:pt x="365" y="12"/>
                </a:lnTo>
                <a:lnTo>
                  <a:pt x="366" y="17"/>
                </a:lnTo>
                <a:lnTo>
                  <a:pt x="367" y="17"/>
                </a:lnTo>
                <a:lnTo>
                  <a:pt x="368" y="12"/>
                </a:lnTo>
                <a:lnTo>
                  <a:pt x="370" y="10"/>
                </a:lnTo>
                <a:lnTo>
                  <a:pt x="372" y="14"/>
                </a:lnTo>
                <a:lnTo>
                  <a:pt x="380" y="17"/>
                </a:lnTo>
                <a:lnTo>
                  <a:pt x="380" y="19"/>
                </a:lnTo>
                <a:lnTo>
                  <a:pt x="338" y="42"/>
                </a:lnTo>
                <a:lnTo>
                  <a:pt x="339" y="45"/>
                </a:lnTo>
                <a:lnTo>
                  <a:pt x="341" y="46"/>
                </a:lnTo>
                <a:lnTo>
                  <a:pt x="343" y="48"/>
                </a:lnTo>
                <a:lnTo>
                  <a:pt x="345" y="48"/>
                </a:lnTo>
                <a:lnTo>
                  <a:pt x="347" y="47"/>
                </a:lnTo>
                <a:lnTo>
                  <a:pt x="347" y="45"/>
                </a:lnTo>
                <a:lnTo>
                  <a:pt x="348" y="45"/>
                </a:lnTo>
                <a:lnTo>
                  <a:pt x="351" y="48"/>
                </a:lnTo>
                <a:lnTo>
                  <a:pt x="351" y="51"/>
                </a:lnTo>
                <a:lnTo>
                  <a:pt x="355" y="55"/>
                </a:lnTo>
                <a:lnTo>
                  <a:pt x="356" y="57"/>
                </a:lnTo>
                <a:lnTo>
                  <a:pt x="359" y="59"/>
                </a:lnTo>
                <a:lnTo>
                  <a:pt x="360" y="64"/>
                </a:lnTo>
                <a:lnTo>
                  <a:pt x="363" y="67"/>
                </a:lnTo>
                <a:lnTo>
                  <a:pt x="363" y="71"/>
                </a:lnTo>
                <a:lnTo>
                  <a:pt x="364" y="74"/>
                </a:lnTo>
                <a:lnTo>
                  <a:pt x="367" y="76"/>
                </a:lnTo>
                <a:lnTo>
                  <a:pt x="373" y="77"/>
                </a:lnTo>
                <a:lnTo>
                  <a:pt x="374" y="79"/>
                </a:lnTo>
                <a:lnTo>
                  <a:pt x="376" y="79"/>
                </a:lnTo>
                <a:lnTo>
                  <a:pt x="377" y="80"/>
                </a:lnTo>
                <a:lnTo>
                  <a:pt x="378" y="80"/>
                </a:lnTo>
                <a:lnTo>
                  <a:pt x="379" y="77"/>
                </a:lnTo>
                <a:lnTo>
                  <a:pt x="380" y="77"/>
                </a:lnTo>
                <a:lnTo>
                  <a:pt x="380" y="79"/>
                </a:lnTo>
                <a:lnTo>
                  <a:pt x="381" y="80"/>
                </a:lnTo>
                <a:lnTo>
                  <a:pt x="382" y="81"/>
                </a:lnTo>
                <a:lnTo>
                  <a:pt x="378" y="81"/>
                </a:lnTo>
                <a:lnTo>
                  <a:pt x="378" y="82"/>
                </a:lnTo>
                <a:lnTo>
                  <a:pt x="379" y="82"/>
                </a:lnTo>
                <a:lnTo>
                  <a:pt x="379" y="84"/>
                </a:lnTo>
                <a:lnTo>
                  <a:pt x="382" y="83"/>
                </a:lnTo>
                <a:lnTo>
                  <a:pt x="383" y="82"/>
                </a:lnTo>
                <a:lnTo>
                  <a:pt x="384" y="82"/>
                </a:lnTo>
                <a:lnTo>
                  <a:pt x="386" y="81"/>
                </a:lnTo>
                <a:lnTo>
                  <a:pt x="386" y="83"/>
                </a:lnTo>
                <a:lnTo>
                  <a:pt x="388" y="80"/>
                </a:lnTo>
                <a:lnTo>
                  <a:pt x="389" y="80"/>
                </a:lnTo>
                <a:lnTo>
                  <a:pt x="390" y="78"/>
                </a:lnTo>
                <a:lnTo>
                  <a:pt x="391" y="81"/>
                </a:lnTo>
                <a:lnTo>
                  <a:pt x="392" y="81"/>
                </a:lnTo>
                <a:lnTo>
                  <a:pt x="392" y="79"/>
                </a:lnTo>
                <a:lnTo>
                  <a:pt x="393" y="79"/>
                </a:lnTo>
                <a:lnTo>
                  <a:pt x="395" y="82"/>
                </a:lnTo>
                <a:lnTo>
                  <a:pt x="397" y="82"/>
                </a:lnTo>
                <a:lnTo>
                  <a:pt x="398" y="84"/>
                </a:lnTo>
                <a:lnTo>
                  <a:pt x="399" y="80"/>
                </a:lnTo>
                <a:lnTo>
                  <a:pt x="400" y="81"/>
                </a:lnTo>
                <a:lnTo>
                  <a:pt x="400" y="84"/>
                </a:lnTo>
                <a:lnTo>
                  <a:pt x="401" y="84"/>
                </a:lnTo>
                <a:lnTo>
                  <a:pt x="402" y="86"/>
                </a:lnTo>
                <a:lnTo>
                  <a:pt x="403" y="86"/>
                </a:lnTo>
                <a:lnTo>
                  <a:pt x="405" y="85"/>
                </a:lnTo>
                <a:lnTo>
                  <a:pt x="405" y="82"/>
                </a:lnTo>
                <a:lnTo>
                  <a:pt x="403" y="82"/>
                </a:lnTo>
                <a:lnTo>
                  <a:pt x="404" y="81"/>
                </a:lnTo>
                <a:lnTo>
                  <a:pt x="407" y="81"/>
                </a:lnTo>
                <a:lnTo>
                  <a:pt x="407" y="83"/>
                </a:lnTo>
                <a:lnTo>
                  <a:pt x="409" y="83"/>
                </a:lnTo>
                <a:lnTo>
                  <a:pt x="410" y="80"/>
                </a:lnTo>
                <a:lnTo>
                  <a:pt x="413" y="80"/>
                </a:lnTo>
                <a:lnTo>
                  <a:pt x="411" y="81"/>
                </a:lnTo>
                <a:lnTo>
                  <a:pt x="412" y="82"/>
                </a:lnTo>
                <a:lnTo>
                  <a:pt x="415" y="82"/>
                </a:lnTo>
                <a:lnTo>
                  <a:pt x="416" y="84"/>
                </a:lnTo>
                <a:lnTo>
                  <a:pt x="416" y="82"/>
                </a:lnTo>
                <a:lnTo>
                  <a:pt x="418" y="84"/>
                </a:lnTo>
                <a:lnTo>
                  <a:pt x="419" y="83"/>
                </a:lnTo>
                <a:lnTo>
                  <a:pt x="417" y="81"/>
                </a:lnTo>
                <a:lnTo>
                  <a:pt x="418" y="80"/>
                </a:lnTo>
                <a:lnTo>
                  <a:pt x="420" y="84"/>
                </a:lnTo>
                <a:lnTo>
                  <a:pt x="422" y="84"/>
                </a:lnTo>
                <a:lnTo>
                  <a:pt x="422" y="80"/>
                </a:lnTo>
                <a:lnTo>
                  <a:pt x="423" y="81"/>
                </a:lnTo>
                <a:lnTo>
                  <a:pt x="425" y="80"/>
                </a:lnTo>
                <a:lnTo>
                  <a:pt x="423" y="79"/>
                </a:lnTo>
                <a:lnTo>
                  <a:pt x="423" y="78"/>
                </a:lnTo>
                <a:lnTo>
                  <a:pt x="425" y="80"/>
                </a:lnTo>
                <a:lnTo>
                  <a:pt x="428" y="80"/>
                </a:lnTo>
                <a:lnTo>
                  <a:pt x="429" y="79"/>
                </a:lnTo>
                <a:lnTo>
                  <a:pt x="430" y="80"/>
                </a:lnTo>
                <a:lnTo>
                  <a:pt x="432" y="79"/>
                </a:lnTo>
                <a:lnTo>
                  <a:pt x="431" y="77"/>
                </a:lnTo>
                <a:lnTo>
                  <a:pt x="432" y="76"/>
                </a:lnTo>
                <a:lnTo>
                  <a:pt x="435" y="76"/>
                </a:lnTo>
                <a:lnTo>
                  <a:pt x="435" y="79"/>
                </a:lnTo>
                <a:lnTo>
                  <a:pt x="436" y="80"/>
                </a:lnTo>
                <a:lnTo>
                  <a:pt x="438" y="80"/>
                </a:lnTo>
                <a:lnTo>
                  <a:pt x="442" y="80"/>
                </a:lnTo>
                <a:lnTo>
                  <a:pt x="442" y="81"/>
                </a:lnTo>
                <a:lnTo>
                  <a:pt x="437" y="83"/>
                </a:lnTo>
                <a:lnTo>
                  <a:pt x="437" y="84"/>
                </a:lnTo>
                <a:lnTo>
                  <a:pt x="441" y="85"/>
                </a:lnTo>
                <a:lnTo>
                  <a:pt x="441" y="88"/>
                </a:lnTo>
                <a:lnTo>
                  <a:pt x="437" y="90"/>
                </a:lnTo>
                <a:lnTo>
                  <a:pt x="437" y="92"/>
                </a:lnTo>
                <a:lnTo>
                  <a:pt x="434" y="93"/>
                </a:lnTo>
                <a:lnTo>
                  <a:pt x="433" y="95"/>
                </a:lnTo>
                <a:lnTo>
                  <a:pt x="429" y="97"/>
                </a:lnTo>
                <a:lnTo>
                  <a:pt x="427" y="97"/>
                </a:lnTo>
                <a:lnTo>
                  <a:pt x="426" y="98"/>
                </a:lnTo>
                <a:lnTo>
                  <a:pt x="427" y="100"/>
                </a:lnTo>
                <a:lnTo>
                  <a:pt x="427" y="104"/>
                </a:lnTo>
                <a:lnTo>
                  <a:pt x="424" y="104"/>
                </a:lnTo>
                <a:lnTo>
                  <a:pt x="423" y="103"/>
                </a:lnTo>
                <a:lnTo>
                  <a:pt x="422" y="103"/>
                </a:lnTo>
                <a:lnTo>
                  <a:pt x="422" y="105"/>
                </a:lnTo>
                <a:lnTo>
                  <a:pt x="420" y="106"/>
                </a:lnTo>
                <a:lnTo>
                  <a:pt x="419" y="109"/>
                </a:lnTo>
                <a:lnTo>
                  <a:pt x="416" y="109"/>
                </a:lnTo>
                <a:lnTo>
                  <a:pt x="416" y="110"/>
                </a:lnTo>
                <a:lnTo>
                  <a:pt x="415" y="110"/>
                </a:lnTo>
                <a:lnTo>
                  <a:pt x="414" y="108"/>
                </a:lnTo>
                <a:lnTo>
                  <a:pt x="411" y="109"/>
                </a:lnTo>
                <a:lnTo>
                  <a:pt x="410" y="110"/>
                </a:lnTo>
                <a:lnTo>
                  <a:pt x="407" y="110"/>
                </a:lnTo>
                <a:lnTo>
                  <a:pt x="406" y="109"/>
                </a:lnTo>
                <a:lnTo>
                  <a:pt x="405" y="110"/>
                </a:lnTo>
                <a:lnTo>
                  <a:pt x="404" y="110"/>
                </a:lnTo>
                <a:lnTo>
                  <a:pt x="402" y="112"/>
                </a:lnTo>
                <a:lnTo>
                  <a:pt x="400" y="112"/>
                </a:lnTo>
                <a:lnTo>
                  <a:pt x="400" y="114"/>
                </a:lnTo>
                <a:lnTo>
                  <a:pt x="398" y="113"/>
                </a:lnTo>
                <a:lnTo>
                  <a:pt x="398" y="112"/>
                </a:lnTo>
                <a:lnTo>
                  <a:pt x="396" y="112"/>
                </a:lnTo>
                <a:lnTo>
                  <a:pt x="395" y="114"/>
                </a:lnTo>
                <a:lnTo>
                  <a:pt x="393" y="113"/>
                </a:lnTo>
                <a:lnTo>
                  <a:pt x="393" y="112"/>
                </a:lnTo>
                <a:lnTo>
                  <a:pt x="391" y="113"/>
                </a:lnTo>
                <a:lnTo>
                  <a:pt x="391" y="115"/>
                </a:lnTo>
                <a:lnTo>
                  <a:pt x="390" y="115"/>
                </a:lnTo>
                <a:lnTo>
                  <a:pt x="389" y="113"/>
                </a:lnTo>
                <a:lnTo>
                  <a:pt x="389" y="113"/>
                </a:lnTo>
                <a:lnTo>
                  <a:pt x="388" y="115"/>
                </a:lnTo>
                <a:lnTo>
                  <a:pt x="385" y="114"/>
                </a:lnTo>
                <a:lnTo>
                  <a:pt x="385" y="116"/>
                </a:lnTo>
                <a:lnTo>
                  <a:pt x="383" y="117"/>
                </a:lnTo>
                <a:lnTo>
                  <a:pt x="382" y="119"/>
                </a:lnTo>
                <a:lnTo>
                  <a:pt x="379" y="119"/>
                </a:lnTo>
                <a:lnTo>
                  <a:pt x="378" y="118"/>
                </a:lnTo>
                <a:lnTo>
                  <a:pt x="376" y="118"/>
                </a:lnTo>
                <a:lnTo>
                  <a:pt x="376" y="120"/>
                </a:lnTo>
                <a:lnTo>
                  <a:pt x="375" y="121"/>
                </a:lnTo>
                <a:lnTo>
                  <a:pt x="373" y="119"/>
                </a:lnTo>
                <a:lnTo>
                  <a:pt x="373" y="120"/>
                </a:lnTo>
                <a:lnTo>
                  <a:pt x="368" y="120"/>
                </a:lnTo>
                <a:lnTo>
                  <a:pt x="368" y="121"/>
                </a:lnTo>
                <a:lnTo>
                  <a:pt x="366" y="121"/>
                </a:lnTo>
                <a:lnTo>
                  <a:pt x="363" y="124"/>
                </a:lnTo>
                <a:lnTo>
                  <a:pt x="358" y="124"/>
                </a:lnTo>
                <a:lnTo>
                  <a:pt x="357" y="125"/>
                </a:lnTo>
                <a:lnTo>
                  <a:pt x="355" y="122"/>
                </a:lnTo>
                <a:lnTo>
                  <a:pt x="353" y="123"/>
                </a:lnTo>
                <a:lnTo>
                  <a:pt x="352" y="121"/>
                </a:lnTo>
                <a:lnTo>
                  <a:pt x="350" y="121"/>
                </a:lnTo>
                <a:lnTo>
                  <a:pt x="350" y="123"/>
                </a:lnTo>
                <a:lnTo>
                  <a:pt x="349" y="123"/>
                </a:lnTo>
                <a:lnTo>
                  <a:pt x="348" y="121"/>
                </a:lnTo>
                <a:lnTo>
                  <a:pt x="347" y="121"/>
                </a:lnTo>
                <a:lnTo>
                  <a:pt x="346" y="123"/>
                </a:lnTo>
                <a:lnTo>
                  <a:pt x="335" y="123"/>
                </a:lnTo>
                <a:lnTo>
                  <a:pt x="334" y="122"/>
                </a:lnTo>
                <a:close/>
              </a:path>
            </a:pathLst>
          </a:custGeom>
          <a:solidFill>
            <a:schemeClr val="accent1">
              <a:lumMod val="50000"/>
            </a:schemeClr>
          </a:solidFill>
          <a:ln w="9525">
            <a:solidFill>
              <a:schemeClr val="bg2">
                <a:lumMod val="90000"/>
              </a:schemeClr>
            </a:solidFill>
            <a:prstDash val="solid"/>
            <a:round/>
            <a:headEnd/>
            <a:tailEnd/>
          </a:ln>
        </xdr:spPr>
      </xdr:sp>
      <xdr:sp macro="" textlink="">
        <xdr:nvSpPr>
          <xdr:cNvPr id="127" name="VAU">
            <a:extLst>
              <a:ext uri="{FF2B5EF4-FFF2-40B4-BE49-F238E27FC236}">
                <a16:creationId xmlns:a16="http://schemas.microsoft.com/office/drawing/2014/main" id="{00000000-0008-0000-0200-00007F000000}"/>
              </a:ext>
            </a:extLst>
          </xdr:cNvPr>
          <xdr:cNvSpPr>
            <a:spLocks/>
          </xdr:cNvSpPr>
        </xdr:nvSpPr>
        <xdr:spPr bwMode="auto">
          <a:xfrm>
            <a:off x="10378128" y="4897554"/>
            <a:ext cx="880849" cy="992375"/>
          </a:xfrm>
          <a:custGeom>
            <a:avLst/>
            <a:gdLst>
              <a:gd name="T0" fmla="*/ 116 w 349"/>
              <a:gd name="T1" fmla="*/ 32 h 398"/>
              <a:gd name="T2" fmla="*/ 85 w 349"/>
              <a:gd name="T3" fmla="*/ 43 h 398"/>
              <a:gd name="T4" fmla="*/ 68 w 349"/>
              <a:gd name="T5" fmla="*/ 72 h 398"/>
              <a:gd name="T6" fmla="*/ 57 w 349"/>
              <a:gd name="T7" fmla="*/ 100 h 398"/>
              <a:gd name="T8" fmla="*/ 58 w 349"/>
              <a:gd name="T9" fmla="*/ 111 h 398"/>
              <a:gd name="T10" fmla="*/ 46 w 349"/>
              <a:gd name="T11" fmla="*/ 128 h 398"/>
              <a:gd name="T12" fmla="*/ 26 w 349"/>
              <a:gd name="T13" fmla="*/ 145 h 398"/>
              <a:gd name="T14" fmla="*/ 6 w 349"/>
              <a:gd name="T15" fmla="*/ 180 h 398"/>
              <a:gd name="T16" fmla="*/ 14 w 349"/>
              <a:gd name="T17" fmla="*/ 194 h 398"/>
              <a:gd name="T18" fmla="*/ 24 w 349"/>
              <a:gd name="T19" fmla="*/ 209 h 398"/>
              <a:gd name="T20" fmla="*/ 34 w 349"/>
              <a:gd name="T21" fmla="*/ 212 h 398"/>
              <a:gd name="T22" fmla="*/ 52 w 349"/>
              <a:gd name="T23" fmla="*/ 224 h 398"/>
              <a:gd name="T24" fmla="*/ 63 w 349"/>
              <a:gd name="T25" fmla="*/ 232 h 398"/>
              <a:gd name="T26" fmla="*/ 80 w 349"/>
              <a:gd name="T27" fmla="*/ 231 h 398"/>
              <a:gd name="T28" fmla="*/ 101 w 349"/>
              <a:gd name="T29" fmla="*/ 239 h 398"/>
              <a:gd name="T30" fmla="*/ 115 w 349"/>
              <a:gd name="T31" fmla="*/ 250 h 398"/>
              <a:gd name="T32" fmla="*/ 122 w 349"/>
              <a:gd name="T33" fmla="*/ 252 h 398"/>
              <a:gd name="T34" fmla="*/ 130 w 349"/>
              <a:gd name="T35" fmla="*/ 264 h 398"/>
              <a:gd name="T36" fmla="*/ 137 w 349"/>
              <a:gd name="T37" fmla="*/ 287 h 398"/>
              <a:gd name="T38" fmla="*/ 152 w 349"/>
              <a:gd name="T39" fmla="*/ 285 h 398"/>
              <a:gd name="T40" fmla="*/ 172 w 349"/>
              <a:gd name="T41" fmla="*/ 293 h 398"/>
              <a:gd name="T42" fmla="*/ 184 w 349"/>
              <a:gd name="T43" fmla="*/ 296 h 398"/>
              <a:gd name="T44" fmla="*/ 199 w 349"/>
              <a:gd name="T45" fmla="*/ 307 h 398"/>
              <a:gd name="T46" fmla="*/ 207 w 349"/>
              <a:gd name="T47" fmla="*/ 304 h 398"/>
              <a:gd name="T48" fmla="*/ 218 w 349"/>
              <a:gd name="T49" fmla="*/ 306 h 398"/>
              <a:gd name="T50" fmla="*/ 209 w 349"/>
              <a:gd name="T51" fmla="*/ 317 h 398"/>
              <a:gd name="T52" fmla="*/ 211 w 349"/>
              <a:gd name="T53" fmla="*/ 339 h 398"/>
              <a:gd name="T54" fmla="*/ 209 w 349"/>
              <a:gd name="T55" fmla="*/ 362 h 398"/>
              <a:gd name="T56" fmla="*/ 220 w 349"/>
              <a:gd name="T57" fmla="*/ 368 h 398"/>
              <a:gd name="T58" fmla="*/ 225 w 349"/>
              <a:gd name="T59" fmla="*/ 384 h 398"/>
              <a:gd name="T60" fmla="*/ 227 w 349"/>
              <a:gd name="T61" fmla="*/ 371 h 398"/>
              <a:gd name="T62" fmla="*/ 240 w 349"/>
              <a:gd name="T63" fmla="*/ 363 h 398"/>
              <a:gd name="T64" fmla="*/ 257 w 349"/>
              <a:gd name="T65" fmla="*/ 367 h 398"/>
              <a:gd name="T66" fmla="*/ 254 w 349"/>
              <a:gd name="T67" fmla="*/ 381 h 398"/>
              <a:gd name="T68" fmla="*/ 274 w 349"/>
              <a:gd name="T69" fmla="*/ 380 h 398"/>
              <a:gd name="T70" fmla="*/ 283 w 349"/>
              <a:gd name="T71" fmla="*/ 384 h 398"/>
              <a:gd name="T72" fmla="*/ 291 w 349"/>
              <a:gd name="T73" fmla="*/ 390 h 398"/>
              <a:gd name="T74" fmla="*/ 307 w 349"/>
              <a:gd name="T75" fmla="*/ 388 h 398"/>
              <a:gd name="T76" fmla="*/ 311 w 349"/>
              <a:gd name="T77" fmla="*/ 373 h 398"/>
              <a:gd name="T78" fmla="*/ 301 w 349"/>
              <a:gd name="T79" fmla="*/ 354 h 398"/>
              <a:gd name="T80" fmla="*/ 296 w 349"/>
              <a:gd name="T81" fmla="*/ 324 h 398"/>
              <a:gd name="T82" fmla="*/ 278 w 349"/>
              <a:gd name="T83" fmla="*/ 304 h 398"/>
              <a:gd name="T84" fmla="*/ 242 w 349"/>
              <a:gd name="T85" fmla="*/ 270 h 398"/>
              <a:gd name="T86" fmla="*/ 262 w 349"/>
              <a:gd name="T87" fmla="*/ 180 h 398"/>
              <a:gd name="T88" fmla="*/ 288 w 349"/>
              <a:gd name="T89" fmla="*/ 176 h 398"/>
              <a:gd name="T90" fmla="*/ 310 w 349"/>
              <a:gd name="T91" fmla="*/ 166 h 398"/>
              <a:gd name="T92" fmla="*/ 328 w 349"/>
              <a:gd name="T93" fmla="*/ 176 h 398"/>
              <a:gd name="T94" fmla="*/ 347 w 349"/>
              <a:gd name="T95" fmla="*/ 175 h 398"/>
              <a:gd name="T96" fmla="*/ 343 w 349"/>
              <a:gd name="T97" fmla="*/ 154 h 398"/>
              <a:gd name="T98" fmla="*/ 342 w 349"/>
              <a:gd name="T99" fmla="*/ 138 h 398"/>
              <a:gd name="T100" fmla="*/ 333 w 349"/>
              <a:gd name="T101" fmla="*/ 124 h 398"/>
              <a:gd name="T102" fmla="*/ 311 w 349"/>
              <a:gd name="T103" fmla="*/ 124 h 398"/>
              <a:gd name="T104" fmla="*/ 284 w 349"/>
              <a:gd name="T105" fmla="*/ 119 h 398"/>
              <a:gd name="T106" fmla="*/ 266 w 349"/>
              <a:gd name="T107" fmla="*/ 120 h 398"/>
              <a:gd name="T108" fmla="*/ 237 w 349"/>
              <a:gd name="T109" fmla="*/ 37 h 398"/>
              <a:gd name="T110" fmla="*/ 228 w 349"/>
              <a:gd name="T111" fmla="*/ 10 h 398"/>
              <a:gd name="T112" fmla="*/ 221 w 349"/>
              <a:gd name="T113" fmla="*/ 6 h 398"/>
              <a:gd name="T114" fmla="*/ 203 w 349"/>
              <a:gd name="T115" fmla="*/ 10 h 398"/>
              <a:gd name="T116" fmla="*/ 191 w 349"/>
              <a:gd name="T117" fmla="*/ 10 h 398"/>
              <a:gd name="T118" fmla="*/ 175 w 349"/>
              <a:gd name="T119" fmla="*/ 17 h 398"/>
              <a:gd name="T120" fmla="*/ 151 w 349"/>
              <a:gd name="T121" fmla="*/ 20 h 3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349" h="398">
                <a:moveTo>
                  <a:pt x="136" y="19"/>
                </a:moveTo>
                <a:lnTo>
                  <a:pt x="133" y="20"/>
                </a:lnTo>
                <a:lnTo>
                  <a:pt x="131" y="23"/>
                </a:lnTo>
                <a:lnTo>
                  <a:pt x="131" y="25"/>
                </a:lnTo>
                <a:lnTo>
                  <a:pt x="130" y="27"/>
                </a:lnTo>
                <a:lnTo>
                  <a:pt x="126" y="28"/>
                </a:lnTo>
                <a:lnTo>
                  <a:pt x="126" y="30"/>
                </a:lnTo>
                <a:lnTo>
                  <a:pt x="124" y="30"/>
                </a:lnTo>
                <a:lnTo>
                  <a:pt x="122" y="31"/>
                </a:lnTo>
                <a:lnTo>
                  <a:pt x="122" y="33"/>
                </a:lnTo>
                <a:lnTo>
                  <a:pt x="118" y="33"/>
                </a:lnTo>
                <a:lnTo>
                  <a:pt x="116" y="32"/>
                </a:lnTo>
                <a:lnTo>
                  <a:pt x="112" y="34"/>
                </a:lnTo>
                <a:lnTo>
                  <a:pt x="109" y="38"/>
                </a:lnTo>
                <a:lnTo>
                  <a:pt x="107" y="37"/>
                </a:lnTo>
                <a:lnTo>
                  <a:pt x="104" y="39"/>
                </a:lnTo>
                <a:lnTo>
                  <a:pt x="104" y="40"/>
                </a:lnTo>
                <a:lnTo>
                  <a:pt x="104" y="41"/>
                </a:lnTo>
                <a:lnTo>
                  <a:pt x="100" y="41"/>
                </a:lnTo>
                <a:lnTo>
                  <a:pt x="99" y="40"/>
                </a:lnTo>
                <a:lnTo>
                  <a:pt x="97" y="41"/>
                </a:lnTo>
                <a:lnTo>
                  <a:pt x="93" y="47"/>
                </a:lnTo>
                <a:lnTo>
                  <a:pt x="90" y="48"/>
                </a:lnTo>
                <a:lnTo>
                  <a:pt x="85" y="43"/>
                </a:lnTo>
                <a:lnTo>
                  <a:pt x="82" y="41"/>
                </a:lnTo>
                <a:lnTo>
                  <a:pt x="80" y="38"/>
                </a:lnTo>
                <a:lnTo>
                  <a:pt x="80" y="40"/>
                </a:lnTo>
                <a:lnTo>
                  <a:pt x="80" y="45"/>
                </a:lnTo>
                <a:lnTo>
                  <a:pt x="77" y="45"/>
                </a:lnTo>
                <a:lnTo>
                  <a:pt x="76" y="49"/>
                </a:lnTo>
                <a:lnTo>
                  <a:pt x="70" y="56"/>
                </a:lnTo>
                <a:lnTo>
                  <a:pt x="70" y="61"/>
                </a:lnTo>
                <a:lnTo>
                  <a:pt x="69" y="62"/>
                </a:lnTo>
                <a:lnTo>
                  <a:pt x="70" y="68"/>
                </a:lnTo>
                <a:lnTo>
                  <a:pt x="68" y="69"/>
                </a:lnTo>
                <a:lnTo>
                  <a:pt x="68" y="72"/>
                </a:lnTo>
                <a:lnTo>
                  <a:pt x="65" y="75"/>
                </a:lnTo>
                <a:lnTo>
                  <a:pt x="63" y="75"/>
                </a:lnTo>
                <a:lnTo>
                  <a:pt x="64" y="78"/>
                </a:lnTo>
                <a:lnTo>
                  <a:pt x="65" y="78"/>
                </a:lnTo>
                <a:lnTo>
                  <a:pt x="64" y="82"/>
                </a:lnTo>
                <a:lnTo>
                  <a:pt x="62" y="82"/>
                </a:lnTo>
                <a:lnTo>
                  <a:pt x="61" y="88"/>
                </a:lnTo>
                <a:lnTo>
                  <a:pt x="59" y="91"/>
                </a:lnTo>
                <a:lnTo>
                  <a:pt x="57" y="97"/>
                </a:lnTo>
                <a:lnTo>
                  <a:pt x="55" y="97"/>
                </a:lnTo>
                <a:lnTo>
                  <a:pt x="55" y="99"/>
                </a:lnTo>
                <a:lnTo>
                  <a:pt x="57" y="100"/>
                </a:lnTo>
                <a:lnTo>
                  <a:pt x="57" y="102"/>
                </a:lnTo>
                <a:lnTo>
                  <a:pt x="55" y="103"/>
                </a:lnTo>
                <a:lnTo>
                  <a:pt x="56" y="105"/>
                </a:lnTo>
                <a:lnTo>
                  <a:pt x="57" y="105"/>
                </a:lnTo>
                <a:lnTo>
                  <a:pt x="58" y="108"/>
                </a:lnTo>
                <a:lnTo>
                  <a:pt x="61" y="113"/>
                </a:lnTo>
                <a:lnTo>
                  <a:pt x="63" y="114"/>
                </a:lnTo>
                <a:lnTo>
                  <a:pt x="63" y="117"/>
                </a:lnTo>
                <a:lnTo>
                  <a:pt x="60" y="117"/>
                </a:lnTo>
                <a:lnTo>
                  <a:pt x="58" y="115"/>
                </a:lnTo>
                <a:lnTo>
                  <a:pt x="58" y="114"/>
                </a:lnTo>
                <a:lnTo>
                  <a:pt x="58" y="111"/>
                </a:lnTo>
                <a:lnTo>
                  <a:pt x="54" y="111"/>
                </a:lnTo>
                <a:lnTo>
                  <a:pt x="54" y="112"/>
                </a:lnTo>
                <a:lnTo>
                  <a:pt x="56" y="113"/>
                </a:lnTo>
                <a:lnTo>
                  <a:pt x="57" y="116"/>
                </a:lnTo>
                <a:lnTo>
                  <a:pt x="55" y="117"/>
                </a:lnTo>
                <a:lnTo>
                  <a:pt x="53" y="114"/>
                </a:lnTo>
                <a:lnTo>
                  <a:pt x="52" y="114"/>
                </a:lnTo>
                <a:lnTo>
                  <a:pt x="52" y="119"/>
                </a:lnTo>
                <a:lnTo>
                  <a:pt x="51" y="120"/>
                </a:lnTo>
                <a:lnTo>
                  <a:pt x="51" y="124"/>
                </a:lnTo>
                <a:lnTo>
                  <a:pt x="47" y="125"/>
                </a:lnTo>
                <a:lnTo>
                  <a:pt x="46" y="128"/>
                </a:lnTo>
                <a:lnTo>
                  <a:pt x="41" y="132"/>
                </a:lnTo>
                <a:lnTo>
                  <a:pt x="40" y="133"/>
                </a:lnTo>
                <a:lnTo>
                  <a:pt x="39" y="133"/>
                </a:lnTo>
                <a:lnTo>
                  <a:pt x="37" y="132"/>
                </a:lnTo>
                <a:lnTo>
                  <a:pt x="36" y="132"/>
                </a:lnTo>
                <a:lnTo>
                  <a:pt x="35" y="130"/>
                </a:lnTo>
                <a:lnTo>
                  <a:pt x="34" y="130"/>
                </a:lnTo>
                <a:lnTo>
                  <a:pt x="33" y="132"/>
                </a:lnTo>
                <a:lnTo>
                  <a:pt x="31" y="133"/>
                </a:lnTo>
                <a:lnTo>
                  <a:pt x="27" y="138"/>
                </a:lnTo>
                <a:lnTo>
                  <a:pt x="27" y="141"/>
                </a:lnTo>
                <a:lnTo>
                  <a:pt x="26" y="145"/>
                </a:lnTo>
                <a:lnTo>
                  <a:pt x="0" y="171"/>
                </a:lnTo>
                <a:lnTo>
                  <a:pt x="3" y="173"/>
                </a:lnTo>
                <a:lnTo>
                  <a:pt x="2" y="176"/>
                </a:lnTo>
                <a:lnTo>
                  <a:pt x="1" y="177"/>
                </a:lnTo>
                <a:lnTo>
                  <a:pt x="1" y="178"/>
                </a:lnTo>
                <a:lnTo>
                  <a:pt x="2" y="179"/>
                </a:lnTo>
                <a:lnTo>
                  <a:pt x="2" y="183"/>
                </a:lnTo>
                <a:lnTo>
                  <a:pt x="4" y="182"/>
                </a:lnTo>
                <a:lnTo>
                  <a:pt x="6" y="185"/>
                </a:lnTo>
                <a:lnTo>
                  <a:pt x="7" y="185"/>
                </a:lnTo>
                <a:lnTo>
                  <a:pt x="7" y="182"/>
                </a:lnTo>
                <a:lnTo>
                  <a:pt x="6" y="180"/>
                </a:lnTo>
                <a:lnTo>
                  <a:pt x="7" y="180"/>
                </a:lnTo>
                <a:lnTo>
                  <a:pt x="9" y="183"/>
                </a:lnTo>
                <a:lnTo>
                  <a:pt x="11" y="186"/>
                </a:lnTo>
                <a:lnTo>
                  <a:pt x="10" y="190"/>
                </a:lnTo>
                <a:lnTo>
                  <a:pt x="9" y="191"/>
                </a:lnTo>
                <a:lnTo>
                  <a:pt x="9" y="192"/>
                </a:lnTo>
                <a:lnTo>
                  <a:pt x="12" y="193"/>
                </a:lnTo>
                <a:lnTo>
                  <a:pt x="12" y="195"/>
                </a:lnTo>
                <a:lnTo>
                  <a:pt x="11" y="196"/>
                </a:lnTo>
                <a:lnTo>
                  <a:pt x="12" y="198"/>
                </a:lnTo>
                <a:lnTo>
                  <a:pt x="14" y="197"/>
                </a:lnTo>
                <a:lnTo>
                  <a:pt x="14" y="194"/>
                </a:lnTo>
                <a:lnTo>
                  <a:pt x="15" y="193"/>
                </a:lnTo>
                <a:lnTo>
                  <a:pt x="20" y="198"/>
                </a:lnTo>
                <a:lnTo>
                  <a:pt x="18" y="200"/>
                </a:lnTo>
                <a:lnTo>
                  <a:pt x="19" y="201"/>
                </a:lnTo>
                <a:lnTo>
                  <a:pt x="22" y="201"/>
                </a:lnTo>
                <a:lnTo>
                  <a:pt x="22" y="203"/>
                </a:lnTo>
                <a:lnTo>
                  <a:pt x="21" y="203"/>
                </a:lnTo>
                <a:lnTo>
                  <a:pt x="20" y="207"/>
                </a:lnTo>
                <a:lnTo>
                  <a:pt x="18" y="207"/>
                </a:lnTo>
                <a:lnTo>
                  <a:pt x="18" y="208"/>
                </a:lnTo>
                <a:lnTo>
                  <a:pt x="20" y="209"/>
                </a:lnTo>
                <a:lnTo>
                  <a:pt x="24" y="209"/>
                </a:lnTo>
                <a:lnTo>
                  <a:pt x="24" y="208"/>
                </a:lnTo>
                <a:lnTo>
                  <a:pt x="23" y="206"/>
                </a:lnTo>
                <a:lnTo>
                  <a:pt x="25" y="205"/>
                </a:lnTo>
                <a:lnTo>
                  <a:pt x="25" y="206"/>
                </a:lnTo>
                <a:lnTo>
                  <a:pt x="29" y="206"/>
                </a:lnTo>
                <a:lnTo>
                  <a:pt x="29" y="208"/>
                </a:lnTo>
                <a:lnTo>
                  <a:pt x="26" y="209"/>
                </a:lnTo>
                <a:lnTo>
                  <a:pt x="27" y="210"/>
                </a:lnTo>
                <a:lnTo>
                  <a:pt x="30" y="210"/>
                </a:lnTo>
                <a:lnTo>
                  <a:pt x="31" y="215"/>
                </a:lnTo>
                <a:lnTo>
                  <a:pt x="32" y="215"/>
                </a:lnTo>
                <a:lnTo>
                  <a:pt x="34" y="212"/>
                </a:lnTo>
                <a:lnTo>
                  <a:pt x="37" y="212"/>
                </a:lnTo>
                <a:lnTo>
                  <a:pt x="37" y="214"/>
                </a:lnTo>
                <a:lnTo>
                  <a:pt x="34" y="216"/>
                </a:lnTo>
                <a:lnTo>
                  <a:pt x="36" y="218"/>
                </a:lnTo>
                <a:lnTo>
                  <a:pt x="36" y="220"/>
                </a:lnTo>
                <a:lnTo>
                  <a:pt x="39" y="222"/>
                </a:lnTo>
                <a:lnTo>
                  <a:pt x="44" y="224"/>
                </a:lnTo>
                <a:lnTo>
                  <a:pt x="47" y="223"/>
                </a:lnTo>
                <a:lnTo>
                  <a:pt x="46" y="227"/>
                </a:lnTo>
                <a:lnTo>
                  <a:pt x="44" y="227"/>
                </a:lnTo>
                <a:lnTo>
                  <a:pt x="47" y="229"/>
                </a:lnTo>
                <a:lnTo>
                  <a:pt x="52" y="224"/>
                </a:lnTo>
                <a:lnTo>
                  <a:pt x="53" y="224"/>
                </a:lnTo>
                <a:lnTo>
                  <a:pt x="52" y="228"/>
                </a:lnTo>
                <a:lnTo>
                  <a:pt x="50" y="229"/>
                </a:lnTo>
                <a:lnTo>
                  <a:pt x="51" y="230"/>
                </a:lnTo>
                <a:lnTo>
                  <a:pt x="52" y="230"/>
                </a:lnTo>
                <a:lnTo>
                  <a:pt x="55" y="228"/>
                </a:lnTo>
                <a:lnTo>
                  <a:pt x="58" y="230"/>
                </a:lnTo>
                <a:lnTo>
                  <a:pt x="58" y="232"/>
                </a:lnTo>
                <a:lnTo>
                  <a:pt x="56" y="234"/>
                </a:lnTo>
                <a:lnTo>
                  <a:pt x="57" y="236"/>
                </a:lnTo>
                <a:lnTo>
                  <a:pt x="58" y="235"/>
                </a:lnTo>
                <a:lnTo>
                  <a:pt x="63" y="232"/>
                </a:lnTo>
                <a:lnTo>
                  <a:pt x="63" y="227"/>
                </a:lnTo>
                <a:lnTo>
                  <a:pt x="65" y="227"/>
                </a:lnTo>
                <a:lnTo>
                  <a:pt x="67" y="230"/>
                </a:lnTo>
                <a:lnTo>
                  <a:pt x="65" y="231"/>
                </a:lnTo>
                <a:lnTo>
                  <a:pt x="66" y="233"/>
                </a:lnTo>
                <a:lnTo>
                  <a:pt x="69" y="233"/>
                </a:lnTo>
                <a:lnTo>
                  <a:pt x="72" y="232"/>
                </a:lnTo>
                <a:lnTo>
                  <a:pt x="73" y="228"/>
                </a:lnTo>
                <a:lnTo>
                  <a:pt x="75" y="228"/>
                </a:lnTo>
                <a:lnTo>
                  <a:pt x="77" y="234"/>
                </a:lnTo>
                <a:lnTo>
                  <a:pt x="78" y="234"/>
                </a:lnTo>
                <a:lnTo>
                  <a:pt x="80" y="231"/>
                </a:lnTo>
                <a:lnTo>
                  <a:pt x="80" y="231"/>
                </a:lnTo>
                <a:lnTo>
                  <a:pt x="84" y="238"/>
                </a:lnTo>
                <a:lnTo>
                  <a:pt x="85" y="237"/>
                </a:lnTo>
                <a:lnTo>
                  <a:pt x="87" y="239"/>
                </a:lnTo>
                <a:lnTo>
                  <a:pt x="86" y="241"/>
                </a:lnTo>
                <a:lnTo>
                  <a:pt x="87" y="242"/>
                </a:lnTo>
                <a:lnTo>
                  <a:pt x="93" y="242"/>
                </a:lnTo>
                <a:lnTo>
                  <a:pt x="93" y="244"/>
                </a:lnTo>
                <a:lnTo>
                  <a:pt x="94" y="244"/>
                </a:lnTo>
                <a:lnTo>
                  <a:pt x="99" y="240"/>
                </a:lnTo>
                <a:lnTo>
                  <a:pt x="99" y="239"/>
                </a:lnTo>
                <a:lnTo>
                  <a:pt x="101" y="239"/>
                </a:lnTo>
                <a:lnTo>
                  <a:pt x="104" y="242"/>
                </a:lnTo>
                <a:lnTo>
                  <a:pt x="103" y="248"/>
                </a:lnTo>
                <a:lnTo>
                  <a:pt x="105" y="249"/>
                </a:lnTo>
                <a:lnTo>
                  <a:pt x="107" y="249"/>
                </a:lnTo>
                <a:lnTo>
                  <a:pt x="108" y="248"/>
                </a:lnTo>
                <a:lnTo>
                  <a:pt x="107" y="247"/>
                </a:lnTo>
                <a:lnTo>
                  <a:pt x="109" y="247"/>
                </a:lnTo>
                <a:lnTo>
                  <a:pt x="109" y="251"/>
                </a:lnTo>
                <a:lnTo>
                  <a:pt x="112" y="250"/>
                </a:lnTo>
                <a:lnTo>
                  <a:pt x="113" y="252"/>
                </a:lnTo>
                <a:lnTo>
                  <a:pt x="114" y="252"/>
                </a:lnTo>
                <a:lnTo>
                  <a:pt x="115" y="250"/>
                </a:lnTo>
                <a:lnTo>
                  <a:pt x="116" y="250"/>
                </a:lnTo>
                <a:lnTo>
                  <a:pt x="117" y="252"/>
                </a:lnTo>
                <a:lnTo>
                  <a:pt x="115" y="253"/>
                </a:lnTo>
                <a:lnTo>
                  <a:pt x="115" y="254"/>
                </a:lnTo>
                <a:lnTo>
                  <a:pt x="116" y="255"/>
                </a:lnTo>
                <a:lnTo>
                  <a:pt x="119" y="256"/>
                </a:lnTo>
                <a:lnTo>
                  <a:pt x="121" y="255"/>
                </a:lnTo>
                <a:lnTo>
                  <a:pt x="120" y="253"/>
                </a:lnTo>
                <a:lnTo>
                  <a:pt x="119" y="253"/>
                </a:lnTo>
                <a:lnTo>
                  <a:pt x="119" y="252"/>
                </a:lnTo>
                <a:lnTo>
                  <a:pt x="120" y="251"/>
                </a:lnTo>
                <a:lnTo>
                  <a:pt x="122" y="252"/>
                </a:lnTo>
                <a:lnTo>
                  <a:pt x="122" y="250"/>
                </a:lnTo>
                <a:lnTo>
                  <a:pt x="124" y="250"/>
                </a:lnTo>
                <a:lnTo>
                  <a:pt x="126" y="255"/>
                </a:lnTo>
                <a:lnTo>
                  <a:pt x="128" y="255"/>
                </a:lnTo>
                <a:lnTo>
                  <a:pt x="131" y="257"/>
                </a:lnTo>
                <a:lnTo>
                  <a:pt x="129" y="258"/>
                </a:lnTo>
                <a:lnTo>
                  <a:pt x="129" y="261"/>
                </a:lnTo>
                <a:lnTo>
                  <a:pt x="132" y="261"/>
                </a:lnTo>
                <a:lnTo>
                  <a:pt x="134" y="264"/>
                </a:lnTo>
                <a:lnTo>
                  <a:pt x="133" y="265"/>
                </a:lnTo>
                <a:lnTo>
                  <a:pt x="132" y="264"/>
                </a:lnTo>
                <a:lnTo>
                  <a:pt x="130" y="264"/>
                </a:lnTo>
                <a:lnTo>
                  <a:pt x="128" y="268"/>
                </a:lnTo>
                <a:lnTo>
                  <a:pt x="127" y="267"/>
                </a:lnTo>
                <a:lnTo>
                  <a:pt x="127" y="269"/>
                </a:lnTo>
                <a:lnTo>
                  <a:pt x="130" y="271"/>
                </a:lnTo>
                <a:lnTo>
                  <a:pt x="130" y="274"/>
                </a:lnTo>
                <a:lnTo>
                  <a:pt x="133" y="274"/>
                </a:lnTo>
                <a:lnTo>
                  <a:pt x="137" y="279"/>
                </a:lnTo>
                <a:lnTo>
                  <a:pt x="136" y="283"/>
                </a:lnTo>
                <a:lnTo>
                  <a:pt x="134" y="283"/>
                </a:lnTo>
                <a:lnTo>
                  <a:pt x="135" y="284"/>
                </a:lnTo>
                <a:lnTo>
                  <a:pt x="137" y="285"/>
                </a:lnTo>
                <a:lnTo>
                  <a:pt x="137" y="287"/>
                </a:lnTo>
                <a:lnTo>
                  <a:pt x="142" y="291"/>
                </a:lnTo>
                <a:lnTo>
                  <a:pt x="142" y="294"/>
                </a:lnTo>
                <a:lnTo>
                  <a:pt x="144" y="294"/>
                </a:lnTo>
                <a:lnTo>
                  <a:pt x="145" y="292"/>
                </a:lnTo>
                <a:lnTo>
                  <a:pt x="147" y="292"/>
                </a:lnTo>
                <a:lnTo>
                  <a:pt x="151" y="289"/>
                </a:lnTo>
                <a:lnTo>
                  <a:pt x="151" y="288"/>
                </a:lnTo>
                <a:lnTo>
                  <a:pt x="149" y="288"/>
                </a:lnTo>
                <a:lnTo>
                  <a:pt x="149" y="288"/>
                </a:lnTo>
                <a:lnTo>
                  <a:pt x="148" y="287"/>
                </a:lnTo>
                <a:lnTo>
                  <a:pt x="150" y="286"/>
                </a:lnTo>
                <a:lnTo>
                  <a:pt x="152" y="285"/>
                </a:lnTo>
                <a:lnTo>
                  <a:pt x="153" y="284"/>
                </a:lnTo>
                <a:lnTo>
                  <a:pt x="154" y="284"/>
                </a:lnTo>
                <a:lnTo>
                  <a:pt x="155" y="286"/>
                </a:lnTo>
                <a:lnTo>
                  <a:pt x="156" y="286"/>
                </a:lnTo>
                <a:lnTo>
                  <a:pt x="161" y="289"/>
                </a:lnTo>
                <a:lnTo>
                  <a:pt x="161" y="292"/>
                </a:lnTo>
                <a:lnTo>
                  <a:pt x="163" y="292"/>
                </a:lnTo>
                <a:lnTo>
                  <a:pt x="166" y="290"/>
                </a:lnTo>
                <a:lnTo>
                  <a:pt x="166" y="288"/>
                </a:lnTo>
                <a:lnTo>
                  <a:pt x="168" y="288"/>
                </a:lnTo>
                <a:lnTo>
                  <a:pt x="170" y="293"/>
                </a:lnTo>
                <a:lnTo>
                  <a:pt x="172" y="293"/>
                </a:lnTo>
                <a:lnTo>
                  <a:pt x="173" y="298"/>
                </a:lnTo>
                <a:lnTo>
                  <a:pt x="175" y="298"/>
                </a:lnTo>
                <a:lnTo>
                  <a:pt x="175" y="296"/>
                </a:lnTo>
                <a:lnTo>
                  <a:pt x="176" y="296"/>
                </a:lnTo>
                <a:lnTo>
                  <a:pt x="177" y="294"/>
                </a:lnTo>
                <a:lnTo>
                  <a:pt x="178" y="294"/>
                </a:lnTo>
                <a:lnTo>
                  <a:pt x="178" y="295"/>
                </a:lnTo>
                <a:lnTo>
                  <a:pt x="179" y="295"/>
                </a:lnTo>
                <a:lnTo>
                  <a:pt x="181" y="293"/>
                </a:lnTo>
                <a:lnTo>
                  <a:pt x="181" y="293"/>
                </a:lnTo>
                <a:lnTo>
                  <a:pt x="183" y="297"/>
                </a:lnTo>
                <a:lnTo>
                  <a:pt x="184" y="296"/>
                </a:lnTo>
                <a:lnTo>
                  <a:pt x="187" y="299"/>
                </a:lnTo>
                <a:lnTo>
                  <a:pt x="189" y="303"/>
                </a:lnTo>
                <a:lnTo>
                  <a:pt x="191" y="303"/>
                </a:lnTo>
                <a:lnTo>
                  <a:pt x="191" y="305"/>
                </a:lnTo>
                <a:lnTo>
                  <a:pt x="189" y="307"/>
                </a:lnTo>
                <a:lnTo>
                  <a:pt x="187" y="307"/>
                </a:lnTo>
                <a:lnTo>
                  <a:pt x="187" y="308"/>
                </a:lnTo>
                <a:lnTo>
                  <a:pt x="190" y="309"/>
                </a:lnTo>
                <a:lnTo>
                  <a:pt x="195" y="307"/>
                </a:lnTo>
                <a:lnTo>
                  <a:pt x="195" y="305"/>
                </a:lnTo>
                <a:lnTo>
                  <a:pt x="197" y="305"/>
                </a:lnTo>
                <a:lnTo>
                  <a:pt x="199" y="307"/>
                </a:lnTo>
                <a:lnTo>
                  <a:pt x="198" y="309"/>
                </a:lnTo>
                <a:lnTo>
                  <a:pt x="199" y="310"/>
                </a:lnTo>
                <a:lnTo>
                  <a:pt x="202" y="311"/>
                </a:lnTo>
                <a:lnTo>
                  <a:pt x="207" y="308"/>
                </a:lnTo>
                <a:lnTo>
                  <a:pt x="206" y="307"/>
                </a:lnTo>
                <a:lnTo>
                  <a:pt x="202" y="307"/>
                </a:lnTo>
                <a:lnTo>
                  <a:pt x="202" y="306"/>
                </a:lnTo>
                <a:lnTo>
                  <a:pt x="200" y="306"/>
                </a:lnTo>
                <a:lnTo>
                  <a:pt x="201" y="305"/>
                </a:lnTo>
                <a:lnTo>
                  <a:pt x="203" y="305"/>
                </a:lnTo>
                <a:lnTo>
                  <a:pt x="204" y="304"/>
                </a:lnTo>
                <a:lnTo>
                  <a:pt x="207" y="304"/>
                </a:lnTo>
                <a:lnTo>
                  <a:pt x="210" y="300"/>
                </a:lnTo>
                <a:lnTo>
                  <a:pt x="212" y="300"/>
                </a:lnTo>
                <a:lnTo>
                  <a:pt x="212" y="302"/>
                </a:lnTo>
                <a:lnTo>
                  <a:pt x="214" y="304"/>
                </a:lnTo>
                <a:lnTo>
                  <a:pt x="216" y="304"/>
                </a:lnTo>
                <a:lnTo>
                  <a:pt x="217" y="302"/>
                </a:lnTo>
                <a:lnTo>
                  <a:pt x="218" y="302"/>
                </a:lnTo>
                <a:lnTo>
                  <a:pt x="219" y="304"/>
                </a:lnTo>
                <a:lnTo>
                  <a:pt x="222" y="306"/>
                </a:lnTo>
                <a:lnTo>
                  <a:pt x="221" y="307"/>
                </a:lnTo>
                <a:lnTo>
                  <a:pt x="218" y="307"/>
                </a:lnTo>
                <a:lnTo>
                  <a:pt x="218" y="306"/>
                </a:lnTo>
                <a:lnTo>
                  <a:pt x="217" y="306"/>
                </a:lnTo>
                <a:lnTo>
                  <a:pt x="216" y="307"/>
                </a:lnTo>
                <a:lnTo>
                  <a:pt x="214" y="307"/>
                </a:lnTo>
                <a:lnTo>
                  <a:pt x="214" y="310"/>
                </a:lnTo>
                <a:lnTo>
                  <a:pt x="211" y="311"/>
                </a:lnTo>
                <a:lnTo>
                  <a:pt x="207" y="315"/>
                </a:lnTo>
                <a:lnTo>
                  <a:pt x="205" y="317"/>
                </a:lnTo>
                <a:lnTo>
                  <a:pt x="205" y="319"/>
                </a:lnTo>
                <a:lnTo>
                  <a:pt x="206" y="319"/>
                </a:lnTo>
                <a:lnTo>
                  <a:pt x="206" y="321"/>
                </a:lnTo>
                <a:lnTo>
                  <a:pt x="208" y="321"/>
                </a:lnTo>
                <a:lnTo>
                  <a:pt x="209" y="317"/>
                </a:lnTo>
                <a:lnTo>
                  <a:pt x="211" y="317"/>
                </a:lnTo>
                <a:lnTo>
                  <a:pt x="211" y="319"/>
                </a:lnTo>
                <a:lnTo>
                  <a:pt x="213" y="320"/>
                </a:lnTo>
                <a:lnTo>
                  <a:pt x="214" y="324"/>
                </a:lnTo>
                <a:lnTo>
                  <a:pt x="213" y="327"/>
                </a:lnTo>
                <a:lnTo>
                  <a:pt x="214" y="329"/>
                </a:lnTo>
                <a:lnTo>
                  <a:pt x="214" y="332"/>
                </a:lnTo>
                <a:lnTo>
                  <a:pt x="212" y="333"/>
                </a:lnTo>
                <a:lnTo>
                  <a:pt x="212" y="335"/>
                </a:lnTo>
                <a:lnTo>
                  <a:pt x="215" y="337"/>
                </a:lnTo>
                <a:lnTo>
                  <a:pt x="214" y="340"/>
                </a:lnTo>
                <a:lnTo>
                  <a:pt x="211" y="339"/>
                </a:lnTo>
                <a:lnTo>
                  <a:pt x="208" y="342"/>
                </a:lnTo>
                <a:lnTo>
                  <a:pt x="208" y="346"/>
                </a:lnTo>
                <a:lnTo>
                  <a:pt x="210" y="347"/>
                </a:lnTo>
                <a:lnTo>
                  <a:pt x="210" y="349"/>
                </a:lnTo>
                <a:lnTo>
                  <a:pt x="213" y="350"/>
                </a:lnTo>
                <a:lnTo>
                  <a:pt x="215" y="354"/>
                </a:lnTo>
                <a:lnTo>
                  <a:pt x="218" y="356"/>
                </a:lnTo>
                <a:lnTo>
                  <a:pt x="218" y="358"/>
                </a:lnTo>
                <a:lnTo>
                  <a:pt x="214" y="359"/>
                </a:lnTo>
                <a:lnTo>
                  <a:pt x="215" y="361"/>
                </a:lnTo>
                <a:lnTo>
                  <a:pt x="213" y="363"/>
                </a:lnTo>
                <a:lnTo>
                  <a:pt x="209" y="362"/>
                </a:lnTo>
                <a:lnTo>
                  <a:pt x="208" y="365"/>
                </a:lnTo>
                <a:lnTo>
                  <a:pt x="207" y="366"/>
                </a:lnTo>
                <a:lnTo>
                  <a:pt x="207" y="367"/>
                </a:lnTo>
                <a:lnTo>
                  <a:pt x="209" y="367"/>
                </a:lnTo>
                <a:lnTo>
                  <a:pt x="210" y="371"/>
                </a:lnTo>
                <a:lnTo>
                  <a:pt x="212" y="371"/>
                </a:lnTo>
                <a:lnTo>
                  <a:pt x="213" y="373"/>
                </a:lnTo>
                <a:lnTo>
                  <a:pt x="217" y="373"/>
                </a:lnTo>
                <a:lnTo>
                  <a:pt x="217" y="370"/>
                </a:lnTo>
                <a:lnTo>
                  <a:pt x="218" y="369"/>
                </a:lnTo>
                <a:lnTo>
                  <a:pt x="218" y="368"/>
                </a:lnTo>
                <a:lnTo>
                  <a:pt x="220" y="368"/>
                </a:lnTo>
                <a:lnTo>
                  <a:pt x="221" y="370"/>
                </a:lnTo>
                <a:lnTo>
                  <a:pt x="221" y="372"/>
                </a:lnTo>
                <a:lnTo>
                  <a:pt x="220" y="372"/>
                </a:lnTo>
                <a:lnTo>
                  <a:pt x="218" y="375"/>
                </a:lnTo>
                <a:lnTo>
                  <a:pt x="216" y="375"/>
                </a:lnTo>
                <a:lnTo>
                  <a:pt x="216" y="377"/>
                </a:lnTo>
                <a:lnTo>
                  <a:pt x="219" y="379"/>
                </a:lnTo>
                <a:lnTo>
                  <a:pt x="223" y="379"/>
                </a:lnTo>
                <a:lnTo>
                  <a:pt x="223" y="380"/>
                </a:lnTo>
                <a:lnTo>
                  <a:pt x="223" y="383"/>
                </a:lnTo>
                <a:lnTo>
                  <a:pt x="224" y="383"/>
                </a:lnTo>
                <a:lnTo>
                  <a:pt x="225" y="384"/>
                </a:lnTo>
                <a:lnTo>
                  <a:pt x="228" y="384"/>
                </a:lnTo>
                <a:lnTo>
                  <a:pt x="230" y="382"/>
                </a:lnTo>
                <a:lnTo>
                  <a:pt x="230" y="380"/>
                </a:lnTo>
                <a:lnTo>
                  <a:pt x="234" y="378"/>
                </a:lnTo>
                <a:lnTo>
                  <a:pt x="234" y="375"/>
                </a:lnTo>
                <a:lnTo>
                  <a:pt x="235" y="375"/>
                </a:lnTo>
                <a:lnTo>
                  <a:pt x="235" y="373"/>
                </a:lnTo>
                <a:lnTo>
                  <a:pt x="232" y="371"/>
                </a:lnTo>
                <a:lnTo>
                  <a:pt x="232" y="373"/>
                </a:lnTo>
                <a:lnTo>
                  <a:pt x="229" y="373"/>
                </a:lnTo>
                <a:lnTo>
                  <a:pt x="228" y="371"/>
                </a:lnTo>
                <a:lnTo>
                  <a:pt x="227" y="371"/>
                </a:lnTo>
                <a:lnTo>
                  <a:pt x="227" y="370"/>
                </a:lnTo>
                <a:lnTo>
                  <a:pt x="228" y="369"/>
                </a:lnTo>
                <a:lnTo>
                  <a:pt x="228" y="368"/>
                </a:lnTo>
                <a:lnTo>
                  <a:pt x="233" y="364"/>
                </a:lnTo>
                <a:lnTo>
                  <a:pt x="233" y="363"/>
                </a:lnTo>
                <a:lnTo>
                  <a:pt x="235" y="363"/>
                </a:lnTo>
                <a:lnTo>
                  <a:pt x="238" y="365"/>
                </a:lnTo>
                <a:lnTo>
                  <a:pt x="237" y="367"/>
                </a:lnTo>
                <a:lnTo>
                  <a:pt x="238" y="368"/>
                </a:lnTo>
                <a:lnTo>
                  <a:pt x="241" y="368"/>
                </a:lnTo>
                <a:lnTo>
                  <a:pt x="241" y="364"/>
                </a:lnTo>
                <a:lnTo>
                  <a:pt x="240" y="363"/>
                </a:lnTo>
                <a:lnTo>
                  <a:pt x="242" y="362"/>
                </a:lnTo>
                <a:lnTo>
                  <a:pt x="244" y="363"/>
                </a:lnTo>
                <a:lnTo>
                  <a:pt x="244" y="365"/>
                </a:lnTo>
                <a:lnTo>
                  <a:pt x="243" y="366"/>
                </a:lnTo>
                <a:lnTo>
                  <a:pt x="244" y="367"/>
                </a:lnTo>
                <a:lnTo>
                  <a:pt x="249" y="367"/>
                </a:lnTo>
                <a:lnTo>
                  <a:pt x="251" y="363"/>
                </a:lnTo>
                <a:lnTo>
                  <a:pt x="253" y="363"/>
                </a:lnTo>
                <a:lnTo>
                  <a:pt x="253" y="365"/>
                </a:lnTo>
                <a:lnTo>
                  <a:pt x="255" y="365"/>
                </a:lnTo>
                <a:lnTo>
                  <a:pt x="255" y="367"/>
                </a:lnTo>
                <a:lnTo>
                  <a:pt x="257" y="367"/>
                </a:lnTo>
                <a:lnTo>
                  <a:pt x="256" y="368"/>
                </a:lnTo>
                <a:lnTo>
                  <a:pt x="253" y="368"/>
                </a:lnTo>
                <a:lnTo>
                  <a:pt x="250" y="369"/>
                </a:lnTo>
                <a:lnTo>
                  <a:pt x="250" y="370"/>
                </a:lnTo>
                <a:lnTo>
                  <a:pt x="251" y="371"/>
                </a:lnTo>
                <a:lnTo>
                  <a:pt x="251" y="375"/>
                </a:lnTo>
                <a:lnTo>
                  <a:pt x="247" y="377"/>
                </a:lnTo>
                <a:lnTo>
                  <a:pt x="247" y="381"/>
                </a:lnTo>
                <a:lnTo>
                  <a:pt x="249" y="381"/>
                </a:lnTo>
                <a:lnTo>
                  <a:pt x="250" y="383"/>
                </a:lnTo>
                <a:lnTo>
                  <a:pt x="252" y="383"/>
                </a:lnTo>
                <a:lnTo>
                  <a:pt x="254" y="381"/>
                </a:lnTo>
                <a:lnTo>
                  <a:pt x="258" y="381"/>
                </a:lnTo>
                <a:lnTo>
                  <a:pt x="260" y="380"/>
                </a:lnTo>
                <a:lnTo>
                  <a:pt x="261" y="376"/>
                </a:lnTo>
                <a:lnTo>
                  <a:pt x="264" y="374"/>
                </a:lnTo>
                <a:lnTo>
                  <a:pt x="265" y="374"/>
                </a:lnTo>
                <a:lnTo>
                  <a:pt x="266" y="376"/>
                </a:lnTo>
                <a:lnTo>
                  <a:pt x="268" y="376"/>
                </a:lnTo>
                <a:lnTo>
                  <a:pt x="271" y="382"/>
                </a:lnTo>
                <a:lnTo>
                  <a:pt x="274" y="382"/>
                </a:lnTo>
                <a:lnTo>
                  <a:pt x="277" y="381"/>
                </a:lnTo>
                <a:lnTo>
                  <a:pt x="276" y="380"/>
                </a:lnTo>
                <a:lnTo>
                  <a:pt x="274" y="380"/>
                </a:lnTo>
                <a:lnTo>
                  <a:pt x="273" y="377"/>
                </a:lnTo>
                <a:lnTo>
                  <a:pt x="271" y="376"/>
                </a:lnTo>
                <a:lnTo>
                  <a:pt x="274" y="373"/>
                </a:lnTo>
                <a:lnTo>
                  <a:pt x="275" y="375"/>
                </a:lnTo>
                <a:lnTo>
                  <a:pt x="278" y="374"/>
                </a:lnTo>
                <a:lnTo>
                  <a:pt x="279" y="376"/>
                </a:lnTo>
                <a:lnTo>
                  <a:pt x="281" y="376"/>
                </a:lnTo>
                <a:lnTo>
                  <a:pt x="283" y="381"/>
                </a:lnTo>
                <a:lnTo>
                  <a:pt x="285" y="381"/>
                </a:lnTo>
                <a:lnTo>
                  <a:pt x="286" y="383"/>
                </a:lnTo>
                <a:lnTo>
                  <a:pt x="286" y="385"/>
                </a:lnTo>
                <a:lnTo>
                  <a:pt x="283" y="384"/>
                </a:lnTo>
                <a:lnTo>
                  <a:pt x="282" y="385"/>
                </a:lnTo>
                <a:lnTo>
                  <a:pt x="283" y="387"/>
                </a:lnTo>
                <a:lnTo>
                  <a:pt x="283" y="388"/>
                </a:lnTo>
                <a:lnTo>
                  <a:pt x="283" y="396"/>
                </a:lnTo>
                <a:lnTo>
                  <a:pt x="284" y="396"/>
                </a:lnTo>
                <a:lnTo>
                  <a:pt x="285" y="398"/>
                </a:lnTo>
                <a:lnTo>
                  <a:pt x="287" y="398"/>
                </a:lnTo>
                <a:lnTo>
                  <a:pt x="287" y="396"/>
                </a:lnTo>
                <a:lnTo>
                  <a:pt x="289" y="395"/>
                </a:lnTo>
                <a:lnTo>
                  <a:pt x="287" y="392"/>
                </a:lnTo>
                <a:lnTo>
                  <a:pt x="288" y="390"/>
                </a:lnTo>
                <a:lnTo>
                  <a:pt x="291" y="390"/>
                </a:lnTo>
                <a:lnTo>
                  <a:pt x="292" y="387"/>
                </a:lnTo>
                <a:lnTo>
                  <a:pt x="295" y="387"/>
                </a:lnTo>
                <a:lnTo>
                  <a:pt x="295" y="390"/>
                </a:lnTo>
                <a:lnTo>
                  <a:pt x="297" y="393"/>
                </a:lnTo>
                <a:lnTo>
                  <a:pt x="300" y="393"/>
                </a:lnTo>
                <a:lnTo>
                  <a:pt x="304" y="397"/>
                </a:lnTo>
                <a:lnTo>
                  <a:pt x="305" y="397"/>
                </a:lnTo>
                <a:lnTo>
                  <a:pt x="307" y="395"/>
                </a:lnTo>
                <a:lnTo>
                  <a:pt x="309" y="395"/>
                </a:lnTo>
                <a:lnTo>
                  <a:pt x="309" y="390"/>
                </a:lnTo>
                <a:lnTo>
                  <a:pt x="306" y="390"/>
                </a:lnTo>
                <a:lnTo>
                  <a:pt x="307" y="388"/>
                </a:lnTo>
                <a:lnTo>
                  <a:pt x="309" y="387"/>
                </a:lnTo>
                <a:lnTo>
                  <a:pt x="310" y="385"/>
                </a:lnTo>
                <a:lnTo>
                  <a:pt x="307" y="383"/>
                </a:lnTo>
                <a:lnTo>
                  <a:pt x="308" y="380"/>
                </a:lnTo>
                <a:lnTo>
                  <a:pt x="309" y="380"/>
                </a:lnTo>
                <a:lnTo>
                  <a:pt x="310" y="378"/>
                </a:lnTo>
                <a:lnTo>
                  <a:pt x="313" y="379"/>
                </a:lnTo>
                <a:lnTo>
                  <a:pt x="315" y="377"/>
                </a:lnTo>
                <a:lnTo>
                  <a:pt x="313" y="376"/>
                </a:lnTo>
                <a:lnTo>
                  <a:pt x="313" y="374"/>
                </a:lnTo>
                <a:lnTo>
                  <a:pt x="311" y="374"/>
                </a:lnTo>
                <a:lnTo>
                  <a:pt x="311" y="373"/>
                </a:lnTo>
                <a:lnTo>
                  <a:pt x="313" y="372"/>
                </a:lnTo>
                <a:lnTo>
                  <a:pt x="314" y="370"/>
                </a:lnTo>
                <a:lnTo>
                  <a:pt x="311" y="369"/>
                </a:lnTo>
                <a:lnTo>
                  <a:pt x="309" y="369"/>
                </a:lnTo>
                <a:lnTo>
                  <a:pt x="307" y="365"/>
                </a:lnTo>
                <a:lnTo>
                  <a:pt x="304" y="364"/>
                </a:lnTo>
                <a:lnTo>
                  <a:pt x="301" y="360"/>
                </a:lnTo>
                <a:lnTo>
                  <a:pt x="300" y="358"/>
                </a:lnTo>
                <a:lnTo>
                  <a:pt x="302" y="358"/>
                </a:lnTo>
                <a:lnTo>
                  <a:pt x="302" y="356"/>
                </a:lnTo>
                <a:lnTo>
                  <a:pt x="301" y="355"/>
                </a:lnTo>
                <a:lnTo>
                  <a:pt x="301" y="354"/>
                </a:lnTo>
                <a:lnTo>
                  <a:pt x="297" y="351"/>
                </a:lnTo>
                <a:lnTo>
                  <a:pt x="297" y="349"/>
                </a:lnTo>
                <a:lnTo>
                  <a:pt x="294" y="346"/>
                </a:lnTo>
                <a:lnTo>
                  <a:pt x="291" y="341"/>
                </a:lnTo>
                <a:lnTo>
                  <a:pt x="289" y="340"/>
                </a:lnTo>
                <a:lnTo>
                  <a:pt x="288" y="339"/>
                </a:lnTo>
                <a:lnTo>
                  <a:pt x="291" y="336"/>
                </a:lnTo>
                <a:lnTo>
                  <a:pt x="291" y="333"/>
                </a:lnTo>
                <a:lnTo>
                  <a:pt x="294" y="331"/>
                </a:lnTo>
                <a:lnTo>
                  <a:pt x="295" y="329"/>
                </a:lnTo>
                <a:lnTo>
                  <a:pt x="296" y="328"/>
                </a:lnTo>
                <a:lnTo>
                  <a:pt x="296" y="324"/>
                </a:lnTo>
                <a:lnTo>
                  <a:pt x="292" y="321"/>
                </a:lnTo>
                <a:lnTo>
                  <a:pt x="291" y="320"/>
                </a:lnTo>
                <a:lnTo>
                  <a:pt x="293" y="319"/>
                </a:lnTo>
                <a:lnTo>
                  <a:pt x="293" y="316"/>
                </a:lnTo>
                <a:lnTo>
                  <a:pt x="290" y="314"/>
                </a:lnTo>
                <a:lnTo>
                  <a:pt x="290" y="313"/>
                </a:lnTo>
                <a:lnTo>
                  <a:pt x="291" y="312"/>
                </a:lnTo>
                <a:lnTo>
                  <a:pt x="290" y="311"/>
                </a:lnTo>
                <a:lnTo>
                  <a:pt x="289" y="310"/>
                </a:lnTo>
                <a:lnTo>
                  <a:pt x="288" y="308"/>
                </a:lnTo>
                <a:lnTo>
                  <a:pt x="284" y="307"/>
                </a:lnTo>
                <a:lnTo>
                  <a:pt x="278" y="304"/>
                </a:lnTo>
                <a:lnTo>
                  <a:pt x="271" y="298"/>
                </a:lnTo>
                <a:lnTo>
                  <a:pt x="265" y="295"/>
                </a:lnTo>
                <a:lnTo>
                  <a:pt x="262" y="292"/>
                </a:lnTo>
                <a:lnTo>
                  <a:pt x="255" y="291"/>
                </a:lnTo>
                <a:lnTo>
                  <a:pt x="251" y="286"/>
                </a:lnTo>
                <a:lnTo>
                  <a:pt x="248" y="285"/>
                </a:lnTo>
                <a:lnTo>
                  <a:pt x="243" y="280"/>
                </a:lnTo>
                <a:lnTo>
                  <a:pt x="242" y="276"/>
                </a:lnTo>
                <a:lnTo>
                  <a:pt x="241" y="275"/>
                </a:lnTo>
                <a:lnTo>
                  <a:pt x="241" y="273"/>
                </a:lnTo>
                <a:lnTo>
                  <a:pt x="242" y="271"/>
                </a:lnTo>
                <a:lnTo>
                  <a:pt x="242" y="270"/>
                </a:lnTo>
                <a:lnTo>
                  <a:pt x="240" y="267"/>
                </a:lnTo>
                <a:lnTo>
                  <a:pt x="240" y="186"/>
                </a:lnTo>
                <a:lnTo>
                  <a:pt x="241" y="185"/>
                </a:lnTo>
                <a:lnTo>
                  <a:pt x="243" y="185"/>
                </a:lnTo>
                <a:lnTo>
                  <a:pt x="245" y="183"/>
                </a:lnTo>
                <a:lnTo>
                  <a:pt x="244" y="182"/>
                </a:lnTo>
                <a:lnTo>
                  <a:pt x="247" y="181"/>
                </a:lnTo>
                <a:lnTo>
                  <a:pt x="248" y="184"/>
                </a:lnTo>
                <a:lnTo>
                  <a:pt x="251" y="184"/>
                </a:lnTo>
                <a:lnTo>
                  <a:pt x="253" y="181"/>
                </a:lnTo>
                <a:lnTo>
                  <a:pt x="259" y="181"/>
                </a:lnTo>
                <a:lnTo>
                  <a:pt x="262" y="180"/>
                </a:lnTo>
                <a:lnTo>
                  <a:pt x="263" y="180"/>
                </a:lnTo>
                <a:lnTo>
                  <a:pt x="265" y="182"/>
                </a:lnTo>
                <a:lnTo>
                  <a:pt x="268" y="181"/>
                </a:lnTo>
                <a:lnTo>
                  <a:pt x="270" y="179"/>
                </a:lnTo>
                <a:lnTo>
                  <a:pt x="275" y="177"/>
                </a:lnTo>
                <a:lnTo>
                  <a:pt x="277" y="175"/>
                </a:lnTo>
                <a:lnTo>
                  <a:pt x="280" y="172"/>
                </a:lnTo>
                <a:lnTo>
                  <a:pt x="281" y="171"/>
                </a:lnTo>
                <a:lnTo>
                  <a:pt x="286" y="172"/>
                </a:lnTo>
                <a:lnTo>
                  <a:pt x="285" y="174"/>
                </a:lnTo>
                <a:lnTo>
                  <a:pt x="288" y="175"/>
                </a:lnTo>
                <a:lnTo>
                  <a:pt x="288" y="176"/>
                </a:lnTo>
                <a:lnTo>
                  <a:pt x="290" y="176"/>
                </a:lnTo>
                <a:lnTo>
                  <a:pt x="292" y="173"/>
                </a:lnTo>
                <a:lnTo>
                  <a:pt x="291" y="172"/>
                </a:lnTo>
                <a:lnTo>
                  <a:pt x="292" y="172"/>
                </a:lnTo>
                <a:lnTo>
                  <a:pt x="295" y="170"/>
                </a:lnTo>
                <a:lnTo>
                  <a:pt x="296" y="170"/>
                </a:lnTo>
                <a:lnTo>
                  <a:pt x="298" y="169"/>
                </a:lnTo>
                <a:lnTo>
                  <a:pt x="301" y="164"/>
                </a:lnTo>
                <a:lnTo>
                  <a:pt x="304" y="163"/>
                </a:lnTo>
                <a:lnTo>
                  <a:pt x="305" y="162"/>
                </a:lnTo>
                <a:lnTo>
                  <a:pt x="310" y="164"/>
                </a:lnTo>
                <a:lnTo>
                  <a:pt x="310" y="166"/>
                </a:lnTo>
                <a:lnTo>
                  <a:pt x="313" y="170"/>
                </a:lnTo>
                <a:lnTo>
                  <a:pt x="319" y="174"/>
                </a:lnTo>
                <a:lnTo>
                  <a:pt x="319" y="177"/>
                </a:lnTo>
                <a:lnTo>
                  <a:pt x="320" y="177"/>
                </a:lnTo>
                <a:lnTo>
                  <a:pt x="321" y="176"/>
                </a:lnTo>
                <a:lnTo>
                  <a:pt x="322" y="173"/>
                </a:lnTo>
                <a:lnTo>
                  <a:pt x="323" y="173"/>
                </a:lnTo>
                <a:lnTo>
                  <a:pt x="323" y="175"/>
                </a:lnTo>
                <a:lnTo>
                  <a:pt x="325" y="175"/>
                </a:lnTo>
                <a:lnTo>
                  <a:pt x="327" y="172"/>
                </a:lnTo>
                <a:lnTo>
                  <a:pt x="328" y="173"/>
                </a:lnTo>
                <a:lnTo>
                  <a:pt x="328" y="176"/>
                </a:lnTo>
                <a:lnTo>
                  <a:pt x="328" y="176"/>
                </a:lnTo>
                <a:lnTo>
                  <a:pt x="328" y="178"/>
                </a:lnTo>
                <a:lnTo>
                  <a:pt x="333" y="178"/>
                </a:lnTo>
                <a:lnTo>
                  <a:pt x="333" y="179"/>
                </a:lnTo>
                <a:lnTo>
                  <a:pt x="335" y="179"/>
                </a:lnTo>
                <a:lnTo>
                  <a:pt x="339" y="175"/>
                </a:lnTo>
                <a:lnTo>
                  <a:pt x="338" y="174"/>
                </a:lnTo>
                <a:lnTo>
                  <a:pt x="340" y="172"/>
                </a:lnTo>
                <a:lnTo>
                  <a:pt x="343" y="172"/>
                </a:lnTo>
                <a:lnTo>
                  <a:pt x="344" y="173"/>
                </a:lnTo>
                <a:lnTo>
                  <a:pt x="346" y="173"/>
                </a:lnTo>
                <a:lnTo>
                  <a:pt x="347" y="175"/>
                </a:lnTo>
                <a:lnTo>
                  <a:pt x="349" y="172"/>
                </a:lnTo>
                <a:lnTo>
                  <a:pt x="346" y="170"/>
                </a:lnTo>
                <a:lnTo>
                  <a:pt x="345" y="166"/>
                </a:lnTo>
                <a:lnTo>
                  <a:pt x="342" y="165"/>
                </a:lnTo>
                <a:lnTo>
                  <a:pt x="341" y="164"/>
                </a:lnTo>
                <a:lnTo>
                  <a:pt x="340" y="164"/>
                </a:lnTo>
                <a:lnTo>
                  <a:pt x="340" y="161"/>
                </a:lnTo>
                <a:lnTo>
                  <a:pt x="342" y="159"/>
                </a:lnTo>
                <a:lnTo>
                  <a:pt x="343" y="160"/>
                </a:lnTo>
                <a:lnTo>
                  <a:pt x="345" y="159"/>
                </a:lnTo>
                <a:lnTo>
                  <a:pt x="345" y="154"/>
                </a:lnTo>
                <a:lnTo>
                  <a:pt x="343" y="154"/>
                </a:lnTo>
                <a:lnTo>
                  <a:pt x="343" y="152"/>
                </a:lnTo>
                <a:lnTo>
                  <a:pt x="342" y="152"/>
                </a:lnTo>
                <a:lnTo>
                  <a:pt x="342" y="149"/>
                </a:lnTo>
                <a:lnTo>
                  <a:pt x="343" y="148"/>
                </a:lnTo>
                <a:lnTo>
                  <a:pt x="346" y="148"/>
                </a:lnTo>
                <a:lnTo>
                  <a:pt x="346" y="144"/>
                </a:lnTo>
                <a:lnTo>
                  <a:pt x="343" y="145"/>
                </a:lnTo>
                <a:lnTo>
                  <a:pt x="341" y="143"/>
                </a:lnTo>
                <a:lnTo>
                  <a:pt x="341" y="142"/>
                </a:lnTo>
                <a:lnTo>
                  <a:pt x="339" y="140"/>
                </a:lnTo>
                <a:lnTo>
                  <a:pt x="339" y="139"/>
                </a:lnTo>
                <a:lnTo>
                  <a:pt x="342" y="138"/>
                </a:lnTo>
                <a:lnTo>
                  <a:pt x="342" y="137"/>
                </a:lnTo>
                <a:lnTo>
                  <a:pt x="341" y="135"/>
                </a:lnTo>
                <a:lnTo>
                  <a:pt x="339" y="135"/>
                </a:lnTo>
                <a:lnTo>
                  <a:pt x="338" y="134"/>
                </a:lnTo>
                <a:lnTo>
                  <a:pt x="336" y="134"/>
                </a:lnTo>
                <a:lnTo>
                  <a:pt x="336" y="132"/>
                </a:lnTo>
                <a:lnTo>
                  <a:pt x="338" y="131"/>
                </a:lnTo>
                <a:lnTo>
                  <a:pt x="338" y="129"/>
                </a:lnTo>
                <a:lnTo>
                  <a:pt x="336" y="127"/>
                </a:lnTo>
                <a:lnTo>
                  <a:pt x="334" y="126"/>
                </a:lnTo>
                <a:lnTo>
                  <a:pt x="334" y="125"/>
                </a:lnTo>
                <a:lnTo>
                  <a:pt x="333" y="124"/>
                </a:lnTo>
                <a:lnTo>
                  <a:pt x="329" y="124"/>
                </a:lnTo>
                <a:lnTo>
                  <a:pt x="328" y="122"/>
                </a:lnTo>
                <a:lnTo>
                  <a:pt x="326" y="123"/>
                </a:lnTo>
                <a:lnTo>
                  <a:pt x="325" y="121"/>
                </a:lnTo>
                <a:lnTo>
                  <a:pt x="324" y="119"/>
                </a:lnTo>
                <a:lnTo>
                  <a:pt x="323" y="119"/>
                </a:lnTo>
                <a:lnTo>
                  <a:pt x="322" y="120"/>
                </a:lnTo>
                <a:lnTo>
                  <a:pt x="317" y="120"/>
                </a:lnTo>
                <a:lnTo>
                  <a:pt x="315" y="123"/>
                </a:lnTo>
                <a:lnTo>
                  <a:pt x="313" y="123"/>
                </a:lnTo>
                <a:lnTo>
                  <a:pt x="313" y="125"/>
                </a:lnTo>
                <a:lnTo>
                  <a:pt x="311" y="124"/>
                </a:lnTo>
                <a:lnTo>
                  <a:pt x="311" y="121"/>
                </a:lnTo>
                <a:lnTo>
                  <a:pt x="308" y="121"/>
                </a:lnTo>
                <a:lnTo>
                  <a:pt x="307" y="120"/>
                </a:lnTo>
                <a:lnTo>
                  <a:pt x="302" y="120"/>
                </a:lnTo>
                <a:lnTo>
                  <a:pt x="301" y="121"/>
                </a:lnTo>
                <a:lnTo>
                  <a:pt x="296" y="122"/>
                </a:lnTo>
                <a:lnTo>
                  <a:pt x="294" y="120"/>
                </a:lnTo>
                <a:lnTo>
                  <a:pt x="292" y="120"/>
                </a:lnTo>
                <a:lnTo>
                  <a:pt x="290" y="118"/>
                </a:lnTo>
                <a:lnTo>
                  <a:pt x="287" y="118"/>
                </a:lnTo>
                <a:lnTo>
                  <a:pt x="287" y="119"/>
                </a:lnTo>
                <a:lnTo>
                  <a:pt x="284" y="119"/>
                </a:lnTo>
                <a:lnTo>
                  <a:pt x="282" y="120"/>
                </a:lnTo>
                <a:lnTo>
                  <a:pt x="282" y="122"/>
                </a:lnTo>
                <a:lnTo>
                  <a:pt x="281" y="121"/>
                </a:lnTo>
                <a:lnTo>
                  <a:pt x="280" y="120"/>
                </a:lnTo>
                <a:lnTo>
                  <a:pt x="278" y="120"/>
                </a:lnTo>
                <a:lnTo>
                  <a:pt x="278" y="119"/>
                </a:lnTo>
                <a:lnTo>
                  <a:pt x="279" y="118"/>
                </a:lnTo>
                <a:lnTo>
                  <a:pt x="279" y="115"/>
                </a:lnTo>
                <a:lnTo>
                  <a:pt x="274" y="115"/>
                </a:lnTo>
                <a:lnTo>
                  <a:pt x="273" y="117"/>
                </a:lnTo>
                <a:lnTo>
                  <a:pt x="270" y="117"/>
                </a:lnTo>
                <a:lnTo>
                  <a:pt x="266" y="120"/>
                </a:lnTo>
                <a:lnTo>
                  <a:pt x="267" y="121"/>
                </a:lnTo>
                <a:lnTo>
                  <a:pt x="266" y="122"/>
                </a:lnTo>
                <a:lnTo>
                  <a:pt x="265" y="121"/>
                </a:lnTo>
                <a:lnTo>
                  <a:pt x="265" y="45"/>
                </a:lnTo>
                <a:lnTo>
                  <a:pt x="263" y="44"/>
                </a:lnTo>
                <a:lnTo>
                  <a:pt x="260" y="44"/>
                </a:lnTo>
                <a:lnTo>
                  <a:pt x="259" y="42"/>
                </a:lnTo>
                <a:lnTo>
                  <a:pt x="257" y="41"/>
                </a:lnTo>
                <a:lnTo>
                  <a:pt x="253" y="39"/>
                </a:lnTo>
                <a:lnTo>
                  <a:pt x="244" y="40"/>
                </a:lnTo>
                <a:lnTo>
                  <a:pt x="241" y="37"/>
                </a:lnTo>
                <a:lnTo>
                  <a:pt x="237" y="37"/>
                </a:lnTo>
                <a:lnTo>
                  <a:pt x="236" y="36"/>
                </a:lnTo>
                <a:lnTo>
                  <a:pt x="235" y="34"/>
                </a:lnTo>
                <a:lnTo>
                  <a:pt x="232" y="32"/>
                </a:lnTo>
                <a:lnTo>
                  <a:pt x="231" y="30"/>
                </a:lnTo>
                <a:lnTo>
                  <a:pt x="229" y="28"/>
                </a:lnTo>
                <a:lnTo>
                  <a:pt x="227" y="28"/>
                </a:lnTo>
                <a:lnTo>
                  <a:pt x="224" y="24"/>
                </a:lnTo>
                <a:lnTo>
                  <a:pt x="221" y="24"/>
                </a:lnTo>
                <a:lnTo>
                  <a:pt x="221" y="15"/>
                </a:lnTo>
                <a:lnTo>
                  <a:pt x="224" y="14"/>
                </a:lnTo>
                <a:lnTo>
                  <a:pt x="228" y="11"/>
                </a:lnTo>
                <a:lnTo>
                  <a:pt x="228" y="10"/>
                </a:lnTo>
                <a:lnTo>
                  <a:pt x="229" y="8"/>
                </a:lnTo>
                <a:lnTo>
                  <a:pt x="229" y="6"/>
                </a:lnTo>
                <a:lnTo>
                  <a:pt x="228" y="5"/>
                </a:lnTo>
                <a:lnTo>
                  <a:pt x="228" y="3"/>
                </a:lnTo>
                <a:lnTo>
                  <a:pt x="229" y="2"/>
                </a:lnTo>
                <a:lnTo>
                  <a:pt x="229" y="1"/>
                </a:lnTo>
                <a:lnTo>
                  <a:pt x="226" y="1"/>
                </a:lnTo>
                <a:lnTo>
                  <a:pt x="226" y="0"/>
                </a:lnTo>
                <a:lnTo>
                  <a:pt x="225" y="0"/>
                </a:lnTo>
                <a:lnTo>
                  <a:pt x="224" y="2"/>
                </a:lnTo>
                <a:lnTo>
                  <a:pt x="223" y="3"/>
                </a:lnTo>
                <a:lnTo>
                  <a:pt x="221" y="6"/>
                </a:lnTo>
                <a:lnTo>
                  <a:pt x="219" y="6"/>
                </a:lnTo>
                <a:lnTo>
                  <a:pt x="219" y="7"/>
                </a:lnTo>
                <a:lnTo>
                  <a:pt x="218" y="7"/>
                </a:lnTo>
                <a:lnTo>
                  <a:pt x="217" y="6"/>
                </a:lnTo>
                <a:lnTo>
                  <a:pt x="213" y="6"/>
                </a:lnTo>
                <a:lnTo>
                  <a:pt x="213" y="7"/>
                </a:lnTo>
                <a:lnTo>
                  <a:pt x="210" y="8"/>
                </a:lnTo>
                <a:lnTo>
                  <a:pt x="208" y="6"/>
                </a:lnTo>
                <a:lnTo>
                  <a:pt x="208" y="7"/>
                </a:lnTo>
                <a:lnTo>
                  <a:pt x="207" y="7"/>
                </a:lnTo>
                <a:lnTo>
                  <a:pt x="205" y="10"/>
                </a:lnTo>
                <a:lnTo>
                  <a:pt x="203" y="10"/>
                </a:lnTo>
                <a:lnTo>
                  <a:pt x="202" y="11"/>
                </a:lnTo>
                <a:lnTo>
                  <a:pt x="201" y="11"/>
                </a:lnTo>
                <a:lnTo>
                  <a:pt x="200" y="9"/>
                </a:lnTo>
                <a:lnTo>
                  <a:pt x="198" y="10"/>
                </a:lnTo>
                <a:lnTo>
                  <a:pt x="198" y="11"/>
                </a:lnTo>
                <a:lnTo>
                  <a:pt x="196" y="10"/>
                </a:lnTo>
                <a:lnTo>
                  <a:pt x="196" y="9"/>
                </a:lnTo>
                <a:lnTo>
                  <a:pt x="194" y="11"/>
                </a:lnTo>
                <a:lnTo>
                  <a:pt x="193" y="12"/>
                </a:lnTo>
                <a:lnTo>
                  <a:pt x="193" y="12"/>
                </a:lnTo>
                <a:lnTo>
                  <a:pt x="192" y="10"/>
                </a:lnTo>
                <a:lnTo>
                  <a:pt x="191" y="10"/>
                </a:lnTo>
                <a:lnTo>
                  <a:pt x="190" y="12"/>
                </a:lnTo>
                <a:lnTo>
                  <a:pt x="188" y="12"/>
                </a:lnTo>
                <a:lnTo>
                  <a:pt x="188" y="14"/>
                </a:lnTo>
                <a:lnTo>
                  <a:pt x="186" y="14"/>
                </a:lnTo>
                <a:lnTo>
                  <a:pt x="184" y="17"/>
                </a:lnTo>
                <a:lnTo>
                  <a:pt x="181" y="16"/>
                </a:lnTo>
                <a:lnTo>
                  <a:pt x="181" y="15"/>
                </a:lnTo>
                <a:lnTo>
                  <a:pt x="179" y="15"/>
                </a:lnTo>
                <a:lnTo>
                  <a:pt x="178" y="18"/>
                </a:lnTo>
                <a:lnTo>
                  <a:pt x="177" y="18"/>
                </a:lnTo>
                <a:lnTo>
                  <a:pt x="176" y="16"/>
                </a:lnTo>
                <a:lnTo>
                  <a:pt x="175" y="17"/>
                </a:lnTo>
                <a:lnTo>
                  <a:pt x="171" y="17"/>
                </a:lnTo>
                <a:lnTo>
                  <a:pt x="170" y="19"/>
                </a:lnTo>
                <a:lnTo>
                  <a:pt x="168" y="19"/>
                </a:lnTo>
                <a:lnTo>
                  <a:pt x="166" y="21"/>
                </a:lnTo>
                <a:lnTo>
                  <a:pt x="160" y="21"/>
                </a:lnTo>
                <a:lnTo>
                  <a:pt x="159" y="23"/>
                </a:lnTo>
                <a:lnTo>
                  <a:pt x="158" y="20"/>
                </a:lnTo>
                <a:lnTo>
                  <a:pt x="155" y="20"/>
                </a:lnTo>
                <a:lnTo>
                  <a:pt x="154" y="18"/>
                </a:lnTo>
                <a:lnTo>
                  <a:pt x="152" y="19"/>
                </a:lnTo>
                <a:lnTo>
                  <a:pt x="152" y="20"/>
                </a:lnTo>
                <a:lnTo>
                  <a:pt x="151" y="20"/>
                </a:lnTo>
                <a:lnTo>
                  <a:pt x="150" y="18"/>
                </a:lnTo>
                <a:lnTo>
                  <a:pt x="149" y="19"/>
                </a:lnTo>
                <a:lnTo>
                  <a:pt x="148" y="20"/>
                </a:lnTo>
                <a:lnTo>
                  <a:pt x="137" y="20"/>
                </a:lnTo>
                <a:lnTo>
                  <a:pt x="136" y="19"/>
                </a:lnTo>
                <a:close/>
              </a:path>
            </a:pathLst>
          </a:custGeom>
          <a:solidFill>
            <a:schemeClr val="bg2">
              <a:lumMod val="50000"/>
            </a:schemeClr>
          </a:solidFill>
          <a:ln w="9525">
            <a:solidFill>
              <a:schemeClr val="bg2">
                <a:lumMod val="90000"/>
              </a:schemeClr>
            </a:solidFill>
            <a:prstDash val="solid"/>
            <a:round/>
            <a:headEnd/>
            <a:tailEnd/>
          </a:ln>
        </xdr:spPr>
      </xdr:sp>
      <xdr:sp macro="" textlink="">
        <xdr:nvSpPr>
          <xdr:cNvPr id="128" name="AMA">
            <a:extLst>
              <a:ext uri="{FF2B5EF4-FFF2-40B4-BE49-F238E27FC236}">
                <a16:creationId xmlns:a16="http://schemas.microsoft.com/office/drawing/2014/main" id="{00000000-0008-0000-0200-000080000000}"/>
              </a:ext>
            </a:extLst>
          </xdr:cNvPr>
          <xdr:cNvSpPr>
            <a:spLocks/>
          </xdr:cNvSpPr>
        </xdr:nvSpPr>
        <xdr:spPr bwMode="auto">
          <a:xfrm>
            <a:off x="9653315" y="5495061"/>
            <a:ext cx="1530161" cy="1301493"/>
          </a:xfrm>
          <a:custGeom>
            <a:avLst/>
            <a:gdLst>
              <a:gd name="T0" fmla="*/ 7070 w 15303"/>
              <a:gd name="T1" fmla="*/ 1370 h 13129"/>
              <a:gd name="T2" fmla="*/ 8911 w 15303"/>
              <a:gd name="T3" fmla="*/ 241 h 13129"/>
              <a:gd name="T4" fmla="*/ 9900 w 15303"/>
              <a:gd name="T5" fmla="*/ 139 h 13129"/>
              <a:gd name="T6" fmla="*/ 10194 w 15303"/>
              <a:gd name="T7" fmla="*/ 475 h 13129"/>
              <a:gd name="T8" fmla="*/ 10648 w 15303"/>
              <a:gd name="T9" fmla="*/ 704 h 13129"/>
              <a:gd name="T10" fmla="*/ 10856 w 15303"/>
              <a:gd name="T11" fmla="*/ 1376 h 13129"/>
              <a:gd name="T12" fmla="*/ 11330 w 15303"/>
              <a:gd name="T13" fmla="*/ 1330 h 13129"/>
              <a:gd name="T14" fmla="*/ 11831 w 15303"/>
              <a:gd name="T15" fmla="*/ 1426 h 13129"/>
              <a:gd name="T16" fmla="*/ 12269 w 15303"/>
              <a:gd name="T17" fmla="*/ 1847 h 13129"/>
              <a:gd name="T18" fmla="*/ 12719 w 15303"/>
              <a:gd name="T19" fmla="*/ 1707 h 13129"/>
              <a:gd name="T20" fmla="*/ 12473 w 15303"/>
              <a:gd name="T21" fmla="*/ 2099 h 13129"/>
              <a:gd name="T22" fmla="*/ 12536 w 15303"/>
              <a:gd name="T23" fmla="*/ 2666 h 13129"/>
              <a:gd name="T24" fmla="*/ 12583 w 15303"/>
              <a:gd name="T25" fmla="*/ 3410 h 13129"/>
              <a:gd name="T26" fmla="*/ 12915 w 15303"/>
              <a:gd name="T27" fmla="*/ 3626 h 13129"/>
              <a:gd name="T28" fmla="*/ 13004 w 15303"/>
              <a:gd name="T29" fmla="*/ 3366 h 13129"/>
              <a:gd name="T30" fmla="*/ 13444 w 15303"/>
              <a:gd name="T31" fmla="*/ 3301 h 13129"/>
              <a:gd name="T32" fmla="*/ 13548 w 15303"/>
              <a:gd name="T33" fmla="*/ 3653 h 13129"/>
              <a:gd name="T34" fmla="*/ 14163 w 15303"/>
              <a:gd name="T35" fmla="*/ 3557 h 13129"/>
              <a:gd name="T36" fmla="*/ 14449 w 15303"/>
              <a:gd name="T37" fmla="*/ 4038 h 13129"/>
              <a:gd name="T38" fmla="*/ 15071 w 15303"/>
              <a:gd name="T39" fmla="*/ 4002 h 13129"/>
              <a:gd name="T40" fmla="*/ 15213 w 15303"/>
              <a:gd name="T41" fmla="*/ 3865 h 13129"/>
              <a:gd name="T42" fmla="*/ 13637 w 15303"/>
              <a:gd name="T43" fmla="*/ 13129 h 13129"/>
              <a:gd name="T44" fmla="*/ 12990 w 15303"/>
              <a:gd name="T45" fmla="*/ 12300 h 13129"/>
              <a:gd name="T46" fmla="*/ 12285 w 15303"/>
              <a:gd name="T47" fmla="*/ 12206 h 13129"/>
              <a:gd name="T48" fmla="*/ 11549 w 15303"/>
              <a:gd name="T49" fmla="*/ 12022 h 13129"/>
              <a:gd name="T50" fmla="*/ 13048 w 15303"/>
              <a:gd name="T51" fmla="*/ 8608 h 13129"/>
              <a:gd name="T52" fmla="*/ 12490 w 15303"/>
              <a:gd name="T53" fmla="*/ 8215 h 13129"/>
              <a:gd name="T54" fmla="*/ 12038 w 15303"/>
              <a:gd name="T55" fmla="*/ 7832 h 13129"/>
              <a:gd name="T56" fmla="*/ 11562 w 15303"/>
              <a:gd name="T57" fmla="*/ 7767 h 13129"/>
              <a:gd name="T58" fmla="*/ 10961 w 15303"/>
              <a:gd name="T59" fmla="*/ 7356 h 13129"/>
              <a:gd name="T60" fmla="*/ 9995 w 15303"/>
              <a:gd name="T61" fmla="*/ 7353 h 13129"/>
              <a:gd name="T62" fmla="*/ 9689 w 15303"/>
              <a:gd name="T63" fmla="*/ 7491 h 13129"/>
              <a:gd name="T64" fmla="*/ 9226 w 15303"/>
              <a:gd name="T65" fmla="*/ 7579 h 13129"/>
              <a:gd name="T66" fmla="*/ 8684 w 15303"/>
              <a:gd name="T67" fmla="*/ 7185 h 13129"/>
              <a:gd name="T68" fmla="*/ 7912 w 15303"/>
              <a:gd name="T69" fmla="*/ 7024 h 13129"/>
              <a:gd name="T70" fmla="*/ 7344 w 15303"/>
              <a:gd name="T71" fmla="*/ 7586 h 13129"/>
              <a:gd name="T72" fmla="*/ 6624 w 15303"/>
              <a:gd name="T73" fmla="*/ 7783 h 13129"/>
              <a:gd name="T74" fmla="*/ 6118 w 15303"/>
              <a:gd name="T75" fmla="*/ 7747 h 13129"/>
              <a:gd name="T76" fmla="*/ 5209 w 15303"/>
              <a:gd name="T77" fmla="*/ 7905 h 13129"/>
              <a:gd name="T78" fmla="*/ 4492 w 15303"/>
              <a:gd name="T79" fmla="*/ 7934 h 13129"/>
              <a:gd name="T80" fmla="*/ 4082 w 15303"/>
              <a:gd name="T81" fmla="*/ 7530 h 13129"/>
              <a:gd name="T82" fmla="*/ 4078 w 15303"/>
              <a:gd name="T83" fmla="*/ 6932 h 13129"/>
              <a:gd name="T84" fmla="*/ 3950 w 15303"/>
              <a:gd name="T85" fmla="*/ 6292 h 13129"/>
              <a:gd name="T86" fmla="*/ 3540 w 15303"/>
              <a:gd name="T87" fmla="*/ 5993 h 13129"/>
              <a:gd name="T88" fmla="*/ 3053 w 15303"/>
              <a:gd name="T89" fmla="*/ 5924 h 13129"/>
              <a:gd name="T90" fmla="*/ 2860 w 15303"/>
              <a:gd name="T91" fmla="*/ 5247 h 13129"/>
              <a:gd name="T92" fmla="*/ 2656 w 15303"/>
              <a:gd name="T93" fmla="*/ 4925 h 13129"/>
              <a:gd name="T94" fmla="*/ 2406 w 15303"/>
              <a:gd name="T95" fmla="*/ 4442 h 13129"/>
              <a:gd name="T96" fmla="*/ 1845 w 15303"/>
              <a:gd name="T97" fmla="*/ 4229 h 13129"/>
              <a:gd name="T98" fmla="*/ 1358 w 15303"/>
              <a:gd name="T99" fmla="*/ 3811 h 13129"/>
              <a:gd name="T100" fmla="*/ 1007 w 15303"/>
              <a:gd name="T101" fmla="*/ 3696 h 13129"/>
              <a:gd name="T102" fmla="*/ 251 w 15303"/>
              <a:gd name="T103" fmla="*/ 3098 h 13129"/>
              <a:gd name="T104" fmla="*/ 278 w 15303"/>
              <a:gd name="T105" fmla="*/ 2859 h 13129"/>
              <a:gd name="T106" fmla="*/ 7 w 15303"/>
              <a:gd name="T107" fmla="*/ 2233 h 13129"/>
              <a:gd name="T108" fmla="*/ 2154 w 15303"/>
              <a:gd name="T109" fmla="*/ 1667 h 13129"/>
              <a:gd name="T110" fmla="*/ 2501 w 15303"/>
              <a:gd name="T111" fmla="*/ 1921 h 13129"/>
              <a:gd name="T112" fmla="*/ 3119 w 15303"/>
              <a:gd name="T113" fmla="*/ 1973 h 13129"/>
              <a:gd name="T114" fmla="*/ 3939 w 15303"/>
              <a:gd name="T115" fmla="*/ 2189 h 13129"/>
              <a:gd name="T116" fmla="*/ 4847 w 15303"/>
              <a:gd name="T117" fmla="*/ 2133 h 13129"/>
              <a:gd name="T118" fmla="*/ 6021 w 15303"/>
              <a:gd name="T119" fmla="*/ 2051 h 131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15303" h="13129">
                <a:moveTo>
                  <a:pt x="6603" y="2151"/>
                </a:moveTo>
                <a:lnTo>
                  <a:pt x="6597" y="2104"/>
                </a:lnTo>
                <a:lnTo>
                  <a:pt x="6550" y="2023"/>
                </a:lnTo>
                <a:lnTo>
                  <a:pt x="6572" y="1976"/>
                </a:lnTo>
                <a:lnTo>
                  <a:pt x="6578" y="1899"/>
                </a:lnTo>
                <a:lnTo>
                  <a:pt x="6616" y="1852"/>
                </a:lnTo>
                <a:lnTo>
                  <a:pt x="6684" y="1846"/>
                </a:lnTo>
                <a:lnTo>
                  <a:pt x="6718" y="1805"/>
                </a:lnTo>
                <a:lnTo>
                  <a:pt x="6728" y="1740"/>
                </a:lnTo>
                <a:lnTo>
                  <a:pt x="6805" y="1659"/>
                </a:lnTo>
                <a:lnTo>
                  <a:pt x="6837" y="1563"/>
                </a:lnTo>
                <a:lnTo>
                  <a:pt x="6833" y="1463"/>
                </a:lnTo>
                <a:lnTo>
                  <a:pt x="6886" y="1410"/>
                </a:lnTo>
                <a:lnTo>
                  <a:pt x="6927" y="1407"/>
                </a:lnTo>
                <a:lnTo>
                  <a:pt x="6952" y="1382"/>
                </a:lnTo>
                <a:lnTo>
                  <a:pt x="7070" y="1370"/>
                </a:lnTo>
                <a:lnTo>
                  <a:pt x="7088" y="1382"/>
                </a:lnTo>
                <a:lnTo>
                  <a:pt x="7127" y="1376"/>
                </a:lnTo>
                <a:lnTo>
                  <a:pt x="7167" y="1215"/>
                </a:lnTo>
                <a:lnTo>
                  <a:pt x="7260" y="1113"/>
                </a:lnTo>
                <a:lnTo>
                  <a:pt x="7436" y="1101"/>
                </a:lnTo>
                <a:lnTo>
                  <a:pt x="7704" y="1206"/>
                </a:lnTo>
                <a:lnTo>
                  <a:pt x="7828" y="1203"/>
                </a:lnTo>
                <a:lnTo>
                  <a:pt x="7933" y="1156"/>
                </a:lnTo>
                <a:lnTo>
                  <a:pt x="8009" y="1000"/>
                </a:lnTo>
                <a:lnTo>
                  <a:pt x="8069" y="737"/>
                </a:lnTo>
                <a:lnTo>
                  <a:pt x="8179" y="652"/>
                </a:lnTo>
                <a:lnTo>
                  <a:pt x="8285" y="629"/>
                </a:lnTo>
                <a:lnTo>
                  <a:pt x="8442" y="512"/>
                </a:lnTo>
                <a:lnTo>
                  <a:pt x="8587" y="337"/>
                </a:lnTo>
                <a:lnTo>
                  <a:pt x="8677" y="293"/>
                </a:lnTo>
                <a:lnTo>
                  <a:pt x="8911" y="241"/>
                </a:lnTo>
                <a:lnTo>
                  <a:pt x="9164" y="214"/>
                </a:lnTo>
                <a:lnTo>
                  <a:pt x="9279" y="156"/>
                </a:lnTo>
                <a:lnTo>
                  <a:pt x="9307" y="51"/>
                </a:lnTo>
                <a:lnTo>
                  <a:pt x="9367" y="0"/>
                </a:lnTo>
                <a:lnTo>
                  <a:pt x="9385" y="32"/>
                </a:lnTo>
                <a:lnTo>
                  <a:pt x="9417" y="27"/>
                </a:lnTo>
                <a:lnTo>
                  <a:pt x="9474" y="71"/>
                </a:lnTo>
                <a:lnTo>
                  <a:pt x="9449" y="116"/>
                </a:lnTo>
                <a:lnTo>
                  <a:pt x="9471" y="152"/>
                </a:lnTo>
                <a:lnTo>
                  <a:pt x="9612" y="143"/>
                </a:lnTo>
                <a:lnTo>
                  <a:pt x="9627" y="190"/>
                </a:lnTo>
                <a:lnTo>
                  <a:pt x="9656" y="182"/>
                </a:lnTo>
                <a:lnTo>
                  <a:pt x="9768" y="90"/>
                </a:lnTo>
                <a:lnTo>
                  <a:pt x="9764" y="60"/>
                </a:lnTo>
                <a:lnTo>
                  <a:pt x="9821" y="59"/>
                </a:lnTo>
                <a:lnTo>
                  <a:pt x="9900" y="139"/>
                </a:lnTo>
                <a:lnTo>
                  <a:pt x="9881" y="283"/>
                </a:lnTo>
                <a:lnTo>
                  <a:pt x="9929" y="329"/>
                </a:lnTo>
                <a:lnTo>
                  <a:pt x="9969" y="329"/>
                </a:lnTo>
                <a:lnTo>
                  <a:pt x="9998" y="289"/>
                </a:lnTo>
                <a:lnTo>
                  <a:pt x="9982" y="258"/>
                </a:lnTo>
                <a:lnTo>
                  <a:pt x="10017" y="258"/>
                </a:lnTo>
                <a:lnTo>
                  <a:pt x="10037" y="366"/>
                </a:lnTo>
                <a:lnTo>
                  <a:pt x="10107" y="344"/>
                </a:lnTo>
                <a:lnTo>
                  <a:pt x="10123" y="392"/>
                </a:lnTo>
                <a:lnTo>
                  <a:pt x="10149" y="384"/>
                </a:lnTo>
                <a:lnTo>
                  <a:pt x="10171" y="351"/>
                </a:lnTo>
                <a:lnTo>
                  <a:pt x="10206" y="351"/>
                </a:lnTo>
                <a:lnTo>
                  <a:pt x="10217" y="398"/>
                </a:lnTo>
                <a:lnTo>
                  <a:pt x="10176" y="416"/>
                </a:lnTo>
                <a:lnTo>
                  <a:pt x="10176" y="446"/>
                </a:lnTo>
                <a:lnTo>
                  <a:pt x="10194" y="475"/>
                </a:lnTo>
                <a:lnTo>
                  <a:pt x="10267" y="502"/>
                </a:lnTo>
                <a:lnTo>
                  <a:pt x="10320" y="460"/>
                </a:lnTo>
                <a:lnTo>
                  <a:pt x="10299" y="430"/>
                </a:lnTo>
                <a:lnTo>
                  <a:pt x="10267" y="430"/>
                </a:lnTo>
                <a:lnTo>
                  <a:pt x="10267" y="388"/>
                </a:lnTo>
                <a:lnTo>
                  <a:pt x="10302" y="365"/>
                </a:lnTo>
                <a:lnTo>
                  <a:pt x="10350" y="389"/>
                </a:lnTo>
                <a:lnTo>
                  <a:pt x="10361" y="350"/>
                </a:lnTo>
                <a:lnTo>
                  <a:pt x="10394" y="348"/>
                </a:lnTo>
                <a:lnTo>
                  <a:pt x="10443" y="471"/>
                </a:lnTo>
                <a:lnTo>
                  <a:pt x="10504" y="464"/>
                </a:lnTo>
                <a:lnTo>
                  <a:pt x="10568" y="527"/>
                </a:lnTo>
                <a:lnTo>
                  <a:pt x="10534" y="546"/>
                </a:lnTo>
                <a:lnTo>
                  <a:pt x="10537" y="620"/>
                </a:lnTo>
                <a:lnTo>
                  <a:pt x="10599" y="621"/>
                </a:lnTo>
                <a:lnTo>
                  <a:pt x="10648" y="704"/>
                </a:lnTo>
                <a:lnTo>
                  <a:pt x="10620" y="733"/>
                </a:lnTo>
                <a:lnTo>
                  <a:pt x="10606" y="706"/>
                </a:lnTo>
                <a:lnTo>
                  <a:pt x="10562" y="706"/>
                </a:lnTo>
                <a:lnTo>
                  <a:pt x="10498" y="793"/>
                </a:lnTo>
                <a:lnTo>
                  <a:pt x="10476" y="789"/>
                </a:lnTo>
                <a:lnTo>
                  <a:pt x="10476" y="831"/>
                </a:lnTo>
                <a:lnTo>
                  <a:pt x="10559" y="873"/>
                </a:lnTo>
                <a:lnTo>
                  <a:pt x="10563" y="963"/>
                </a:lnTo>
                <a:lnTo>
                  <a:pt x="10634" y="959"/>
                </a:lnTo>
                <a:lnTo>
                  <a:pt x="10721" y="1071"/>
                </a:lnTo>
                <a:lnTo>
                  <a:pt x="10703" y="1173"/>
                </a:lnTo>
                <a:lnTo>
                  <a:pt x="10662" y="1176"/>
                </a:lnTo>
                <a:lnTo>
                  <a:pt x="10678" y="1207"/>
                </a:lnTo>
                <a:lnTo>
                  <a:pt x="10738" y="1228"/>
                </a:lnTo>
                <a:lnTo>
                  <a:pt x="10739" y="1286"/>
                </a:lnTo>
                <a:lnTo>
                  <a:pt x="10856" y="1376"/>
                </a:lnTo>
                <a:lnTo>
                  <a:pt x="10869" y="1449"/>
                </a:lnTo>
                <a:lnTo>
                  <a:pt x="10907" y="1456"/>
                </a:lnTo>
                <a:lnTo>
                  <a:pt x="10930" y="1403"/>
                </a:lnTo>
                <a:lnTo>
                  <a:pt x="10982" y="1409"/>
                </a:lnTo>
                <a:lnTo>
                  <a:pt x="11098" y="1330"/>
                </a:lnTo>
                <a:lnTo>
                  <a:pt x="11091" y="1313"/>
                </a:lnTo>
                <a:lnTo>
                  <a:pt x="11041" y="1313"/>
                </a:lnTo>
                <a:lnTo>
                  <a:pt x="11040" y="1299"/>
                </a:lnTo>
                <a:lnTo>
                  <a:pt x="11006" y="1289"/>
                </a:lnTo>
                <a:lnTo>
                  <a:pt x="11052" y="1246"/>
                </a:lnTo>
                <a:lnTo>
                  <a:pt x="11119" y="1236"/>
                </a:lnTo>
                <a:lnTo>
                  <a:pt x="11138" y="1210"/>
                </a:lnTo>
                <a:lnTo>
                  <a:pt x="11167" y="1197"/>
                </a:lnTo>
                <a:lnTo>
                  <a:pt x="11180" y="1263"/>
                </a:lnTo>
                <a:lnTo>
                  <a:pt x="11203" y="1258"/>
                </a:lnTo>
                <a:lnTo>
                  <a:pt x="11330" y="1330"/>
                </a:lnTo>
                <a:lnTo>
                  <a:pt x="11329" y="1408"/>
                </a:lnTo>
                <a:lnTo>
                  <a:pt x="11396" y="1412"/>
                </a:lnTo>
                <a:lnTo>
                  <a:pt x="11470" y="1351"/>
                </a:lnTo>
                <a:lnTo>
                  <a:pt x="11467" y="1316"/>
                </a:lnTo>
                <a:lnTo>
                  <a:pt x="11521" y="1315"/>
                </a:lnTo>
                <a:lnTo>
                  <a:pt x="11574" y="1422"/>
                </a:lnTo>
                <a:lnTo>
                  <a:pt x="11612" y="1437"/>
                </a:lnTo>
                <a:lnTo>
                  <a:pt x="11633" y="1561"/>
                </a:lnTo>
                <a:lnTo>
                  <a:pt x="11687" y="1559"/>
                </a:lnTo>
                <a:lnTo>
                  <a:pt x="11694" y="1515"/>
                </a:lnTo>
                <a:lnTo>
                  <a:pt x="11726" y="1511"/>
                </a:lnTo>
                <a:lnTo>
                  <a:pt x="11735" y="1459"/>
                </a:lnTo>
                <a:lnTo>
                  <a:pt x="11763" y="1459"/>
                </a:lnTo>
                <a:lnTo>
                  <a:pt x="11771" y="1494"/>
                </a:lnTo>
                <a:lnTo>
                  <a:pt x="11789" y="1494"/>
                </a:lnTo>
                <a:lnTo>
                  <a:pt x="11831" y="1426"/>
                </a:lnTo>
                <a:lnTo>
                  <a:pt x="11849" y="1433"/>
                </a:lnTo>
                <a:lnTo>
                  <a:pt x="11882" y="1526"/>
                </a:lnTo>
                <a:lnTo>
                  <a:pt x="11919" y="1513"/>
                </a:lnTo>
                <a:lnTo>
                  <a:pt x="12003" y="1575"/>
                </a:lnTo>
                <a:lnTo>
                  <a:pt x="12040" y="1692"/>
                </a:lnTo>
                <a:lnTo>
                  <a:pt x="12082" y="1686"/>
                </a:lnTo>
                <a:lnTo>
                  <a:pt x="12083" y="1740"/>
                </a:lnTo>
                <a:lnTo>
                  <a:pt x="12048" y="1784"/>
                </a:lnTo>
                <a:lnTo>
                  <a:pt x="12004" y="1785"/>
                </a:lnTo>
                <a:lnTo>
                  <a:pt x="12005" y="1817"/>
                </a:lnTo>
                <a:lnTo>
                  <a:pt x="12057" y="1838"/>
                </a:lnTo>
                <a:lnTo>
                  <a:pt x="12192" y="1779"/>
                </a:lnTo>
                <a:lnTo>
                  <a:pt x="12193" y="1747"/>
                </a:lnTo>
                <a:lnTo>
                  <a:pt x="12241" y="1747"/>
                </a:lnTo>
                <a:lnTo>
                  <a:pt x="12290" y="1781"/>
                </a:lnTo>
                <a:lnTo>
                  <a:pt x="12269" y="1847"/>
                </a:lnTo>
                <a:lnTo>
                  <a:pt x="12303" y="1870"/>
                </a:lnTo>
                <a:lnTo>
                  <a:pt x="12384" y="1878"/>
                </a:lnTo>
                <a:lnTo>
                  <a:pt x="12488" y="1819"/>
                </a:lnTo>
                <a:lnTo>
                  <a:pt x="12485" y="1787"/>
                </a:lnTo>
                <a:lnTo>
                  <a:pt x="12374" y="1784"/>
                </a:lnTo>
                <a:lnTo>
                  <a:pt x="12366" y="1757"/>
                </a:lnTo>
                <a:lnTo>
                  <a:pt x="12330" y="1752"/>
                </a:lnTo>
                <a:lnTo>
                  <a:pt x="12343" y="1724"/>
                </a:lnTo>
                <a:lnTo>
                  <a:pt x="12393" y="1723"/>
                </a:lnTo>
                <a:lnTo>
                  <a:pt x="12413" y="1703"/>
                </a:lnTo>
                <a:lnTo>
                  <a:pt x="12489" y="1700"/>
                </a:lnTo>
                <a:lnTo>
                  <a:pt x="12566" y="1607"/>
                </a:lnTo>
                <a:lnTo>
                  <a:pt x="12625" y="1607"/>
                </a:lnTo>
                <a:lnTo>
                  <a:pt x="12620" y="1657"/>
                </a:lnTo>
                <a:lnTo>
                  <a:pt x="12670" y="1707"/>
                </a:lnTo>
                <a:lnTo>
                  <a:pt x="12719" y="1707"/>
                </a:lnTo>
                <a:lnTo>
                  <a:pt x="12740" y="1671"/>
                </a:lnTo>
                <a:lnTo>
                  <a:pt x="12785" y="1666"/>
                </a:lnTo>
                <a:lnTo>
                  <a:pt x="12802" y="1705"/>
                </a:lnTo>
                <a:lnTo>
                  <a:pt x="12868" y="1753"/>
                </a:lnTo>
                <a:lnTo>
                  <a:pt x="12847" y="1783"/>
                </a:lnTo>
                <a:lnTo>
                  <a:pt x="12789" y="1782"/>
                </a:lnTo>
                <a:lnTo>
                  <a:pt x="12767" y="1751"/>
                </a:lnTo>
                <a:lnTo>
                  <a:pt x="12744" y="1759"/>
                </a:lnTo>
                <a:lnTo>
                  <a:pt x="12728" y="1795"/>
                </a:lnTo>
                <a:lnTo>
                  <a:pt x="12686" y="1795"/>
                </a:lnTo>
                <a:lnTo>
                  <a:pt x="12676" y="1860"/>
                </a:lnTo>
                <a:lnTo>
                  <a:pt x="12594" y="1883"/>
                </a:lnTo>
                <a:lnTo>
                  <a:pt x="12507" y="1991"/>
                </a:lnTo>
                <a:lnTo>
                  <a:pt x="12443" y="2043"/>
                </a:lnTo>
                <a:lnTo>
                  <a:pt x="12444" y="2096"/>
                </a:lnTo>
                <a:lnTo>
                  <a:pt x="12473" y="2099"/>
                </a:lnTo>
                <a:lnTo>
                  <a:pt x="12474" y="2142"/>
                </a:lnTo>
                <a:lnTo>
                  <a:pt x="12533" y="2137"/>
                </a:lnTo>
                <a:lnTo>
                  <a:pt x="12550" y="2050"/>
                </a:lnTo>
                <a:lnTo>
                  <a:pt x="12600" y="2049"/>
                </a:lnTo>
                <a:lnTo>
                  <a:pt x="12607" y="2081"/>
                </a:lnTo>
                <a:lnTo>
                  <a:pt x="12647" y="2103"/>
                </a:lnTo>
                <a:lnTo>
                  <a:pt x="12683" y="2225"/>
                </a:lnTo>
                <a:lnTo>
                  <a:pt x="12647" y="2304"/>
                </a:lnTo>
                <a:lnTo>
                  <a:pt x="12687" y="2336"/>
                </a:lnTo>
                <a:lnTo>
                  <a:pt x="12677" y="2419"/>
                </a:lnTo>
                <a:lnTo>
                  <a:pt x="12615" y="2435"/>
                </a:lnTo>
                <a:lnTo>
                  <a:pt x="12623" y="2497"/>
                </a:lnTo>
                <a:lnTo>
                  <a:pt x="12692" y="2554"/>
                </a:lnTo>
                <a:lnTo>
                  <a:pt x="12664" y="2608"/>
                </a:lnTo>
                <a:lnTo>
                  <a:pt x="12600" y="2592"/>
                </a:lnTo>
                <a:lnTo>
                  <a:pt x="12536" y="2666"/>
                </a:lnTo>
                <a:lnTo>
                  <a:pt x="12537" y="2782"/>
                </a:lnTo>
                <a:lnTo>
                  <a:pt x="12566" y="2784"/>
                </a:lnTo>
                <a:lnTo>
                  <a:pt x="12576" y="2841"/>
                </a:lnTo>
                <a:lnTo>
                  <a:pt x="12657" y="2861"/>
                </a:lnTo>
                <a:lnTo>
                  <a:pt x="12697" y="2977"/>
                </a:lnTo>
                <a:lnTo>
                  <a:pt x="12773" y="3020"/>
                </a:lnTo>
                <a:lnTo>
                  <a:pt x="12775" y="3065"/>
                </a:lnTo>
                <a:lnTo>
                  <a:pt x="12673" y="3106"/>
                </a:lnTo>
                <a:lnTo>
                  <a:pt x="12692" y="3158"/>
                </a:lnTo>
                <a:lnTo>
                  <a:pt x="12661" y="3192"/>
                </a:lnTo>
                <a:lnTo>
                  <a:pt x="12542" y="3185"/>
                </a:lnTo>
                <a:lnTo>
                  <a:pt x="12536" y="3243"/>
                </a:lnTo>
                <a:lnTo>
                  <a:pt x="12492" y="3268"/>
                </a:lnTo>
                <a:lnTo>
                  <a:pt x="12508" y="3305"/>
                </a:lnTo>
                <a:lnTo>
                  <a:pt x="12546" y="3306"/>
                </a:lnTo>
                <a:lnTo>
                  <a:pt x="12583" y="3410"/>
                </a:lnTo>
                <a:lnTo>
                  <a:pt x="12625" y="3408"/>
                </a:lnTo>
                <a:lnTo>
                  <a:pt x="12654" y="3445"/>
                </a:lnTo>
                <a:lnTo>
                  <a:pt x="12740" y="3445"/>
                </a:lnTo>
                <a:lnTo>
                  <a:pt x="12741" y="3383"/>
                </a:lnTo>
                <a:lnTo>
                  <a:pt x="12782" y="3361"/>
                </a:lnTo>
                <a:lnTo>
                  <a:pt x="12773" y="3320"/>
                </a:lnTo>
                <a:lnTo>
                  <a:pt x="12828" y="3319"/>
                </a:lnTo>
                <a:lnTo>
                  <a:pt x="12864" y="3371"/>
                </a:lnTo>
                <a:lnTo>
                  <a:pt x="12856" y="3421"/>
                </a:lnTo>
                <a:lnTo>
                  <a:pt x="12828" y="3424"/>
                </a:lnTo>
                <a:lnTo>
                  <a:pt x="12775" y="3500"/>
                </a:lnTo>
                <a:lnTo>
                  <a:pt x="12739" y="3500"/>
                </a:lnTo>
                <a:lnTo>
                  <a:pt x="12738" y="3557"/>
                </a:lnTo>
                <a:lnTo>
                  <a:pt x="12795" y="3596"/>
                </a:lnTo>
                <a:lnTo>
                  <a:pt x="12892" y="3593"/>
                </a:lnTo>
                <a:lnTo>
                  <a:pt x="12915" y="3626"/>
                </a:lnTo>
                <a:lnTo>
                  <a:pt x="12914" y="3703"/>
                </a:lnTo>
                <a:lnTo>
                  <a:pt x="12939" y="3705"/>
                </a:lnTo>
                <a:lnTo>
                  <a:pt x="12956" y="3740"/>
                </a:lnTo>
                <a:lnTo>
                  <a:pt x="13025" y="3736"/>
                </a:lnTo>
                <a:lnTo>
                  <a:pt x="13087" y="3680"/>
                </a:lnTo>
                <a:lnTo>
                  <a:pt x="13087" y="3633"/>
                </a:lnTo>
                <a:lnTo>
                  <a:pt x="13174" y="3567"/>
                </a:lnTo>
                <a:lnTo>
                  <a:pt x="13184" y="3506"/>
                </a:lnTo>
                <a:lnTo>
                  <a:pt x="13215" y="3502"/>
                </a:lnTo>
                <a:lnTo>
                  <a:pt x="13215" y="3452"/>
                </a:lnTo>
                <a:lnTo>
                  <a:pt x="13140" y="3406"/>
                </a:lnTo>
                <a:lnTo>
                  <a:pt x="13123" y="3450"/>
                </a:lnTo>
                <a:lnTo>
                  <a:pt x="13054" y="3449"/>
                </a:lnTo>
                <a:lnTo>
                  <a:pt x="13031" y="3410"/>
                </a:lnTo>
                <a:lnTo>
                  <a:pt x="13004" y="3407"/>
                </a:lnTo>
                <a:lnTo>
                  <a:pt x="13004" y="3366"/>
                </a:lnTo>
                <a:lnTo>
                  <a:pt x="13026" y="3356"/>
                </a:lnTo>
                <a:lnTo>
                  <a:pt x="13029" y="3331"/>
                </a:lnTo>
                <a:lnTo>
                  <a:pt x="13163" y="3236"/>
                </a:lnTo>
                <a:lnTo>
                  <a:pt x="13157" y="3206"/>
                </a:lnTo>
                <a:lnTo>
                  <a:pt x="13200" y="3203"/>
                </a:lnTo>
                <a:lnTo>
                  <a:pt x="13273" y="3240"/>
                </a:lnTo>
                <a:lnTo>
                  <a:pt x="13256" y="3299"/>
                </a:lnTo>
                <a:lnTo>
                  <a:pt x="13290" y="3340"/>
                </a:lnTo>
                <a:lnTo>
                  <a:pt x="13351" y="3327"/>
                </a:lnTo>
                <a:lnTo>
                  <a:pt x="13363" y="3231"/>
                </a:lnTo>
                <a:lnTo>
                  <a:pt x="13344" y="3208"/>
                </a:lnTo>
                <a:lnTo>
                  <a:pt x="13393" y="3171"/>
                </a:lnTo>
                <a:lnTo>
                  <a:pt x="13439" y="3212"/>
                </a:lnTo>
                <a:lnTo>
                  <a:pt x="13440" y="3261"/>
                </a:lnTo>
                <a:lnTo>
                  <a:pt x="13407" y="3278"/>
                </a:lnTo>
                <a:lnTo>
                  <a:pt x="13444" y="3301"/>
                </a:lnTo>
                <a:lnTo>
                  <a:pt x="13557" y="3306"/>
                </a:lnTo>
                <a:lnTo>
                  <a:pt x="13612" y="3212"/>
                </a:lnTo>
                <a:lnTo>
                  <a:pt x="13648" y="3212"/>
                </a:lnTo>
                <a:lnTo>
                  <a:pt x="13669" y="3240"/>
                </a:lnTo>
                <a:lnTo>
                  <a:pt x="13701" y="3242"/>
                </a:lnTo>
                <a:lnTo>
                  <a:pt x="13717" y="3295"/>
                </a:lnTo>
                <a:lnTo>
                  <a:pt x="13751" y="3307"/>
                </a:lnTo>
                <a:lnTo>
                  <a:pt x="13745" y="3338"/>
                </a:lnTo>
                <a:lnTo>
                  <a:pt x="13653" y="3324"/>
                </a:lnTo>
                <a:lnTo>
                  <a:pt x="13584" y="3352"/>
                </a:lnTo>
                <a:lnTo>
                  <a:pt x="13577" y="3389"/>
                </a:lnTo>
                <a:lnTo>
                  <a:pt x="13613" y="3409"/>
                </a:lnTo>
                <a:lnTo>
                  <a:pt x="13605" y="3507"/>
                </a:lnTo>
                <a:lnTo>
                  <a:pt x="13518" y="3557"/>
                </a:lnTo>
                <a:lnTo>
                  <a:pt x="13518" y="3652"/>
                </a:lnTo>
                <a:lnTo>
                  <a:pt x="13548" y="3653"/>
                </a:lnTo>
                <a:lnTo>
                  <a:pt x="13584" y="3712"/>
                </a:lnTo>
                <a:lnTo>
                  <a:pt x="13640" y="3706"/>
                </a:lnTo>
                <a:lnTo>
                  <a:pt x="13689" y="3652"/>
                </a:lnTo>
                <a:lnTo>
                  <a:pt x="13789" y="3653"/>
                </a:lnTo>
                <a:lnTo>
                  <a:pt x="13846" y="3620"/>
                </a:lnTo>
                <a:lnTo>
                  <a:pt x="13863" y="3542"/>
                </a:lnTo>
                <a:lnTo>
                  <a:pt x="13935" y="3470"/>
                </a:lnTo>
                <a:lnTo>
                  <a:pt x="13969" y="3469"/>
                </a:lnTo>
                <a:lnTo>
                  <a:pt x="13997" y="3535"/>
                </a:lnTo>
                <a:lnTo>
                  <a:pt x="14028" y="3536"/>
                </a:lnTo>
                <a:lnTo>
                  <a:pt x="14118" y="3679"/>
                </a:lnTo>
                <a:lnTo>
                  <a:pt x="14198" y="3689"/>
                </a:lnTo>
                <a:lnTo>
                  <a:pt x="14260" y="3651"/>
                </a:lnTo>
                <a:lnTo>
                  <a:pt x="14253" y="3622"/>
                </a:lnTo>
                <a:lnTo>
                  <a:pt x="14198" y="3621"/>
                </a:lnTo>
                <a:lnTo>
                  <a:pt x="14163" y="3557"/>
                </a:lnTo>
                <a:lnTo>
                  <a:pt x="14117" y="3524"/>
                </a:lnTo>
                <a:lnTo>
                  <a:pt x="14190" y="3465"/>
                </a:lnTo>
                <a:lnTo>
                  <a:pt x="14224" y="3500"/>
                </a:lnTo>
                <a:lnTo>
                  <a:pt x="14281" y="3489"/>
                </a:lnTo>
                <a:lnTo>
                  <a:pt x="14312" y="3535"/>
                </a:lnTo>
                <a:lnTo>
                  <a:pt x="14356" y="3534"/>
                </a:lnTo>
                <a:lnTo>
                  <a:pt x="14424" y="3651"/>
                </a:lnTo>
                <a:lnTo>
                  <a:pt x="14462" y="3652"/>
                </a:lnTo>
                <a:lnTo>
                  <a:pt x="14497" y="3717"/>
                </a:lnTo>
                <a:lnTo>
                  <a:pt x="14490" y="3761"/>
                </a:lnTo>
                <a:lnTo>
                  <a:pt x="14429" y="3728"/>
                </a:lnTo>
                <a:lnTo>
                  <a:pt x="14403" y="3765"/>
                </a:lnTo>
                <a:lnTo>
                  <a:pt x="14427" y="3807"/>
                </a:lnTo>
                <a:lnTo>
                  <a:pt x="14411" y="3833"/>
                </a:lnTo>
                <a:lnTo>
                  <a:pt x="14411" y="4024"/>
                </a:lnTo>
                <a:lnTo>
                  <a:pt x="14449" y="4038"/>
                </a:lnTo>
                <a:lnTo>
                  <a:pt x="14462" y="4086"/>
                </a:lnTo>
                <a:lnTo>
                  <a:pt x="14521" y="4085"/>
                </a:lnTo>
                <a:lnTo>
                  <a:pt x="14520" y="4037"/>
                </a:lnTo>
                <a:lnTo>
                  <a:pt x="14565" y="4004"/>
                </a:lnTo>
                <a:lnTo>
                  <a:pt x="14529" y="3933"/>
                </a:lnTo>
                <a:lnTo>
                  <a:pt x="14551" y="3882"/>
                </a:lnTo>
                <a:lnTo>
                  <a:pt x="14610" y="3882"/>
                </a:lnTo>
                <a:lnTo>
                  <a:pt x="14654" y="3820"/>
                </a:lnTo>
                <a:lnTo>
                  <a:pt x="14715" y="3820"/>
                </a:lnTo>
                <a:lnTo>
                  <a:pt x="14715" y="3887"/>
                </a:lnTo>
                <a:lnTo>
                  <a:pt x="14768" y="3971"/>
                </a:lnTo>
                <a:lnTo>
                  <a:pt x="14850" y="3959"/>
                </a:lnTo>
                <a:lnTo>
                  <a:pt x="14948" y="4063"/>
                </a:lnTo>
                <a:lnTo>
                  <a:pt x="14981" y="4063"/>
                </a:lnTo>
                <a:lnTo>
                  <a:pt x="15037" y="4005"/>
                </a:lnTo>
                <a:lnTo>
                  <a:pt x="15071" y="4002"/>
                </a:lnTo>
                <a:lnTo>
                  <a:pt x="15064" y="3894"/>
                </a:lnTo>
                <a:lnTo>
                  <a:pt x="14997" y="3872"/>
                </a:lnTo>
                <a:lnTo>
                  <a:pt x="15016" y="3833"/>
                </a:lnTo>
                <a:lnTo>
                  <a:pt x="15079" y="3809"/>
                </a:lnTo>
                <a:lnTo>
                  <a:pt x="15089" y="3756"/>
                </a:lnTo>
                <a:lnTo>
                  <a:pt x="15032" y="3706"/>
                </a:lnTo>
                <a:lnTo>
                  <a:pt x="15042" y="3629"/>
                </a:lnTo>
                <a:lnTo>
                  <a:pt x="15075" y="3620"/>
                </a:lnTo>
                <a:lnTo>
                  <a:pt x="15112" y="3581"/>
                </a:lnTo>
                <a:lnTo>
                  <a:pt x="15183" y="3614"/>
                </a:lnTo>
                <a:lnTo>
                  <a:pt x="15191" y="3655"/>
                </a:lnTo>
                <a:lnTo>
                  <a:pt x="15230" y="3671"/>
                </a:lnTo>
                <a:lnTo>
                  <a:pt x="15303" y="3762"/>
                </a:lnTo>
                <a:lnTo>
                  <a:pt x="15291" y="3793"/>
                </a:lnTo>
                <a:lnTo>
                  <a:pt x="15268" y="3799"/>
                </a:lnTo>
                <a:lnTo>
                  <a:pt x="15213" y="3865"/>
                </a:lnTo>
                <a:lnTo>
                  <a:pt x="15205" y="4014"/>
                </a:lnTo>
                <a:lnTo>
                  <a:pt x="15154" y="4027"/>
                </a:lnTo>
                <a:lnTo>
                  <a:pt x="15161" y="4081"/>
                </a:lnTo>
                <a:lnTo>
                  <a:pt x="15190" y="4102"/>
                </a:lnTo>
                <a:lnTo>
                  <a:pt x="15187" y="4159"/>
                </a:lnTo>
                <a:lnTo>
                  <a:pt x="15239" y="4201"/>
                </a:lnTo>
                <a:lnTo>
                  <a:pt x="15242" y="4397"/>
                </a:lnTo>
                <a:lnTo>
                  <a:pt x="15276" y="4422"/>
                </a:lnTo>
                <a:lnTo>
                  <a:pt x="15259" y="4496"/>
                </a:lnTo>
                <a:lnTo>
                  <a:pt x="15215" y="4501"/>
                </a:lnTo>
                <a:lnTo>
                  <a:pt x="15179" y="4545"/>
                </a:lnTo>
                <a:lnTo>
                  <a:pt x="15162" y="4789"/>
                </a:lnTo>
                <a:lnTo>
                  <a:pt x="15094" y="4839"/>
                </a:lnTo>
                <a:lnTo>
                  <a:pt x="15127" y="4930"/>
                </a:lnTo>
                <a:lnTo>
                  <a:pt x="15147" y="4945"/>
                </a:lnTo>
                <a:lnTo>
                  <a:pt x="13637" y="13129"/>
                </a:lnTo>
                <a:lnTo>
                  <a:pt x="13558" y="13040"/>
                </a:lnTo>
                <a:lnTo>
                  <a:pt x="13532" y="13011"/>
                </a:lnTo>
                <a:lnTo>
                  <a:pt x="13489" y="13047"/>
                </a:lnTo>
                <a:lnTo>
                  <a:pt x="13455" y="13019"/>
                </a:lnTo>
                <a:lnTo>
                  <a:pt x="13446" y="12957"/>
                </a:lnTo>
                <a:lnTo>
                  <a:pt x="13405" y="12927"/>
                </a:lnTo>
                <a:lnTo>
                  <a:pt x="13421" y="12883"/>
                </a:lnTo>
                <a:lnTo>
                  <a:pt x="13426" y="12860"/>
                </a:lnTo>
                <a:lnTo>
                  <a:pt x="13336" y="12764"/>
                </a:lnTo>
                <a:lnTo>
                  <a:pt x="13329" y="12702"/>
                </a:lnTo>
                <a:lnTo>
                  <a:pt x="13280" y="12673"/>
                </a:lnTo>
                <a:lnTo>
                  <a:pt x="13267" y="12621"/>
                </a:lnTo>
                <a:lnTo>
                  <a:pt x="13166" y="12511"/>
                </a:lnTo>
                <a:lnTo>
                  <a:pt x="13112" y="12497"/>
                </a:lnTo>
                <a:lnTo>
                  <a:pt x="13008" y="12365"/>
                </a:lnTo>
                <a:lnTo>
                  <a:pt x="12990" y="12300"/>
                </a:lnTo>
                <a:lnTo>
                  <a:pt x="12935" y="12218"/>
                </a:lnTo>
                <a:lnTo>
                  <a:pt x="12910" y="12201"/>
                </a:lnTo>
                <a:lnTo>
                  <a:pt x="12890" y="12211"/>
                </a:lnTo>
                <a:lnTo>
                  <a:pt x="12851" y="12186"/>
                </a:lnTo>
                <a:lnTo>
                  <a:pt x="12834" y="12137"/>
                </a:lnTo>
                <a:lnTo>
                  <a:pt x="12760" y="12096"/>
                </a:lnTo>
                <a:lnTo>
                  <a:pt x="12709" y="12027"/>
                </a:lnTo>
                <a:lnTo>
                  <a:pt x="12657" y="12014"/>
                </a:lnTo>
                <a:lnTo>
                  <a:pt x="12658" y="11975"/>
                </a:lnTo>
                <a:lnTo>
                  <a:pt x="12621" y="11969"/>
                </a:lnTo>
                <a:lnTo>
                  <a:pt x="12573" y="12012"/>
                </a:lnTo>
                <a:lnTo>
                  <a:pt x="12444" y="11995"/>
                </a:lnTo>
                <a:lnTo>
                  <a:pt x="12367" y="12080"/>
                </a:lnTo>
                <a:lnTo>
                  <a:pt x="12336" y="12080"/>
                </a:lnTo>
                <a:lnTo>
                  <a:pt x="12336" y="12202"/>
                </a:lnTo>
                <a:lnTo>
                  <a:pt x="12285" y="12206"/>
                </a:lnTo>
                <a:lnTo>
                  <a:pt x="12271" y="12159"/>
                </a:lnTo>
                <a:lnTo>
                  <a:pt x="12161" y="12159"/>
                </a:lnTo>
                <a:lnTo>
                  <a:pt x="12106" y="12122"/>
                </a:lnTo>
                <a:lnTo>
                  <a:pt x="12082" y="12085"/>
                </a:lnTo>
                <a:lnTo>
                  <a:pt x="11864" y="12073"/>
                </a:lnTo>
                <a:lnTo>
                  <a:pt x="11853" y="12055"/>
                </a:lnTo>
                <a:lnTo>
                  <a:pt x="11804" y="12053"/>
                </a:lnTo>
                <a:lnTo>
                  <a:pt x="11788" y="12059"/>
                </a:lnTo>
                <a:lnTo>
                  <a:pt x="11772" y="12117"/>
                </a:lnTo>
                <a:lnTo>
                  <a:pt x="11712" y="12114"/>
                </a:lnTo>
                <a:lnTo>
                  <a:pt x="11670" y="12077"/>
                </a:lnTo>
                <a:lnTo>
                  <a:pt x="11634" y="12074"/>
                </a:lnTo>
                <a:lnTo>
                  <a:pt x="11628" y="12000"/>
                </a:lnTo>
                <a:lnTo>
                  <a:pt x="11619" y="11977"/>
                </a:lnTo>
                <a:lnTo>
                  <a:pt x="11604" y="12020"/>
                </a:lnTo>
                <a:lnTo>
                  <a:pt x="11549" y="12022"/>
                </a:lnTo>
                <a:lnTo>
                  <a:pt x="11542" y="11978"/>
                </a:lnTo>
                <a:lnTo>
                  <a:pt x="11501" y="11971"/>
                </a:lnTo>
                <a:lnTo>
                  <a:pt x="11428" y="11851"/>
                </a:lnTo>
                <a:lnTo>
                  <a:pt x="11377" y="11829"/>
                </a:lnTo>
                <a:lnTo>
                  <a:pt x="11307" y="11851"/>
                </a:lnTo>
                <a:lnTo>
                  <a:pt x="13246" y="8700"/>
                </a:lnTo>
                <a:lnTo>
                  <a:pt x="13201" y="8668"/>
                </a:lnTo>
                <a:lnTo>
                  <a:pt x="13203" y="8611"/>
                </a:lnTo>
                <a:lnTo>
                  <a:pt x="13237" y="8599"/>
                </a:lnTo>
                <a:lnTo>
                  <a:pt x="13249" y="8547"/>
                </a:lnTo>
                <a:lnTo>
                  <a:pt x="13214" y="8534"/>
                </a:lnTo>
                <a:lnTo>
                  <a:pt x="13244" y="8484"/>
                </a:lnTo>
                <a:lnTo>
                  <a:pt x="13155" y="8404"/>
                </a:lnTo>
                <a:lnTo>
                  <a:pt x="13144" y="8468"/>
                </a:lnTo>
                <a:lnTo>
                  <a:pt x="13093" y="8512"/>
                </a:lnTo>
                <a:lnTo>
                  <a:pt x="13048" y="8608"/>
                </a:lnTo>
                <a:lnTo>
                  <a:pt x="12970" y="8627"/>
                </a:lnTo>
                <a:lnTo>
                  <a:pt x="12965" y="8588"/>
                </a:lnTo>
                <a:lnTo>
                  <a:pt x="12914" y="8545"/>
                </a:lnTo>
                <a:lnTo>
                  <a:pt x="12943" y="8506"/>
                </a:lnTo>
                <a:lnTo>
                  <a:pt x="12947" y="8447"/>
                </a:lnTo>
                <a:lnTo>
                  <a:pt x="12974" y="8422"/>
                </a:lnTo>
                <a:lnTo>
                  <a:pt x="12907" y="8364"/>
                </a:lnTo>
                <a:lnTo>
                  <a:pt x="12858" y="8409"/>
                </a:lnTo>
                <a:lnTo>
                  <a:pt x="12861" y="8435"/>
                </a:lnTo>
                <a:lnTo>
                  <a:pt x="12802" y="8461"/>
                </a:lnTo>
                <a:lnTo>
                  <a:pt x="12753" y="8427"/>
                </a:lnTo>
                <a:lnTo>
                  <a:pt x="12774" y="8399"/>
                </a:lnTo>
                <a:lnTo>
                  <a:pt x="12740" y="8363"/>
                </a:lnTo>
                <a:lnTo>
                  <a:pt x="12743" y="8187"/>
                </a:lnTo>
                <a:lnTo>
                  <a:pt x="12634" y="8097"/>
                </a:lnTo>
                <a:lnTo>
                  <a:pt x="12490" y="8215"/>
                </a:lnTo>
                <a:lnTo>
                  <a:pt x="12373" y="8200"/>
                </a:lnTo>
                <a:lnTo>
                  <a:pt x="12347" y="8130"/>
                </a:lnTo>
                <a:lnTo>
                  <a:pt x="12437" y="8077"/>
                </a:lnTo>
                <a:lnTo>
                  <a:pt x="12528" y="8079"/>
                </a:lnTo>
                <a:lnTo>
                  <a:pt x="12564" y="8024"/>
                </a:lnTo>
                <a:lnTo>
                  <a:pt x="12482" y="7959"/>
                </a:lnTo>
                <a:lnTo>
                  <a:pt x="12426" y="7993"/>
                </a:lnTo>
                <a:lnTo>
                  <a:pt x="12386" y="7985"/>
                </a:lnTo>
                <a:lnTo>
                  <a:pt x="12337" y="7939"/>
                </a:lnTo>
                <a:lnTo>
                  <a:pt x="12276" y="7957"/>
                </a:lnTo>
                <a:lnTo>
                  <a:pt x="12252" y="8011"/>
                </a:lnTo>
                <a:lnTo>
                  <a:pt x="12178" y="8059"/>
                </a:lnTo>
                <a:lnTo>
                  <a:pt x="12107" y="8056"/>
                </a:lnTo>
                <a:lnTo>
                  <a:pt x="12065" y="8016"/>
                </a:lnTo>
                <a:lnTo>
                  <a:pt x="12081" y="7905"/>
                </a:lnTo>
                <a:lnTo>
                  <a:pt x="12038" y="7832"/>
                </a:lnTo>
                <a:lnTo>
                  <a:pt x="11992" y="7836"/>
                </a:lnTo>
                <a:lnTo>
                  <a:pt x="11956" y="7911"/>
                </a:lnTo>
                <a:lnTo>
                  <a:pt x="11884" y="7895"/>
                </a:lnTo>
                <a:lnTo>
                  <a:pt x="11818" y="7753"/>
                </a:lnTo>
                <a:lnTo>
                  <a:pt x="11733" y="7721"/>
                </a:lnTo>
                <a:lnTo>
                  <a:pt x="11641" y="7734"/>
                </a:lnTo>
                <a:lnTo>
                  <a:pt x="11651" y="7753"/>
                </a:lnTo>
                <a:lnTo>
                  <a:pt x="11749" y="7796"/>
                </a:lnTo>
                <a:lnTo>
                  <a:pt x="11789" y="7849"/>
                </a:lnTo>
                <a:lnTo>
                  <a:pt x="11775" y="7895"/>
                </a:lnTo>
                <a:lnTo>
                  <a:pt x="11700" y="7914"/>
                </a:lnTo>
                <a:lnTo>
                  <a:pt x="11667" y="7937"/>
                </a:lnTo>
                <a:lnTo>
                  <a:pt x="11618" y="7937"/>
                </a:lnTo>
                <a:lnTo>
                  <a:pt x="11519" y="7859"/>
                </a:lnTo>
                <a:lnTo>
                  <a:pt x="11516" y="7786"/>
                </a:lnTo>
                <a:lnTo>
                  <a:pt x="11562" y="7767"/>
                </a:lnTo>
                <a:lnTo>
                  <a:pt x="11555" y="7642"/>
                </a:lnTo>
                <a:lnTo>
                  <a:pt x="11532" y="7642"/>
                </a:lnTo>
                <a:lnTo>
                  <a:pt x="11519" y="7698"/>
                </a:lnTo>
                <a:lnTo>
                  <a:pt x="11427" y="7704"/>
                </a:lnTo>
                <a:lnTo>
                  <a:pt x="11385" y="7678"/>
                </a:lnTo>
                <a:lnTo>
                  <a:pt x="11378" y="7622"/>
                </a:lnTo>
                <a:lnTo>
                  <a:pt x="11437" y="7606"/>
                </a:lnTo>
                <a:lnTo>
                  <a:pt x="11457" y="7546"/>
                </a:lnTo>
                <a:lnTo>
                  <a:pt x="11401" y="7494"/>
                </a:lnTo>
                <a:lnTo>
                  <a:pt x="11335" y="7507"/>
                </a:lnTo>
                <a:lnTo>
                  <a:pt x="11299" y="7471"/>
                </a:lnTo>
                <a:lnTo>
                  <a:pt x="11197" y="7471"/>
                </a:lnTo>
                <a:lnTo>
                  <a:pt x="11099" y="7317"/>
                </a:lnTo>
                <a:lnTo>
                  <a:pt x="11063" y="7317"/>
                </a:lnTo>
                <a:lnTo>
                  <a:pt x="11023" y="7363"/>
                </a:lnTo>
                <a:lnTo>
                  <a:pt x="10961" y="7356"/>
                </a:lnTo>
                <a:lnTo>
                  <a:pt x="10885" y="7274"/>
                </a:lnTo>
                <a:lnTo>
                  <a:pt x="10898" y="7195"/>
                </a:lnTo>
                <a:lnTo>
                  <a:pt x="10823" y="7116"/>
                </a:lnTo>
                <a:lnTo>
                  <a:pt x="10714" y="7123"/>
                </a:lnTo>
                <a:lnTo>
                  <a:pt x="10619" y="7211"/>
                </a:lnTo>
                <a:lnTo>
                  <a:pt x="10547" y="7202"/>
                </a:lnTo>
                <a:lnTo>
                  <a:pt x="10494" y="7090"/>
                </a:lnTo>
                <a:lnTo>
                  <a:pt x="10386" y="7100"/>
                </a:lnTo>
                <a:lnTo>
                  <a:pt x="10353" y="7162"/>
                </a:lnTo>
                <a:lnTo>
                  <a:pt x="10442" y="7248"/>
                </a:lnTo>
                <a:lnTo>
                  <a:pt x="10461" y="7323"/>
                </a:lnTo>
                <a:lnTo>
                  <a:pt x="10409" y="7382"/>
                </a:lnTo>
                <a:lnTo>
                  <a:pt x="10277" y="7251"/>
                </a:lnTo>
                <a:lnTo>
                  <a:pt x="10103" y="7271"/>
                </a:lnTo>
                <a:lnTo>
                  <a:pt x="10057" y="7323"/>
                </a:lnTo>
                <a:lnTo>
                  <a:pt x="9995" y="7353"/>
                </a:lnTo>
                <a:lnTo>
                  <a:pt x="9985" y="7392"/>
                </a:lnTo>
                <a:lnTo>
                  <a:pt x="10028" y="7422"/>
                </a:lnTo>
                <a:lnTo>
                  <a:pt x="10031" y="7471"/>
                </a:lnTo>
                <a:lnTo>
                  <a:pt x="10093" y="7514"/>
                </a:lnTo>
                <a:lnTo>
                  <a:pt x="10097" y="7592"/>
                </a:lnTo>
                <a:lnTo>
                  <a:pt x="10008" y="7675"/>
                </a:lnTo>
                <a:lnTo>
                  <a:pt x="9955" y="7678"/>
                </a:lnTo>
                <a:lnTo>
                  <a:pt x="9906" y="7707"/>
                </a:lnTo>
                <a:lnTo>
                  <a:pt x="9870" y="7691"/>
                </a:lnTo>
                <a:lnTo>
                  <a:pt x="9864" y="7632"/>
                </a:lnTo>
                <a:lnTo>
                  <a:pt x="9906" y="7586"/>
                </a:lnTo>
                <a:lnTo>
                  <a:pt x="9896" y="7573"/>
                </a:lnTo>
                <a:lnTo>
                  <a:pt x="9818" y="7592"/>
                </a:lnTo>
                <a:lnTo>
                  <a:pt x="9749" y="7530"/>
                </a:lnTo>
                <a:lnTo>
                  <a:pt x="9739" y="7491"/>
                </a:lnTo>
                <a:lnTo>
                  <a:pt x="9689" y="7491"/>
                </a:lnTo>
                <a:lnTo>
                  <a:pt x="9601" y="7638"/>
                </a:lnTo>
                <a:lnTo>
                  <a:pt x="9548" y="7645"/>
                </a:lnTo>
                <a:lnTo>
                  <a:pt x="9538" y="7612"/>
                </a:lnTo>
                <a:lnTo>
                  <a:pt x="9574" y="7573"/>
                </a:lnTo>
                <a:lnTo>
                  <a:pt x="9578" y="7484"/>
                </a:lnTo>
                <a:lnTo>
                  <a:pt x="9545" y="7464"/>
                </a:lnTo>
                <a:lnTo>
                  <a:pt x="9492" y="7523"/>
                </a:lnTo>
                <a:lnTo>
                  <a:pt x="9456" y="7602"/>
                </a:lnTo>
                <a:lnTo>
                  <a:pt x="9358" y="7629"/>
                </a:lnTo>
                <a:lnTo>
                  <a:pt x="9321" y="7579"/>
                </a:lnTo>
                <a:lnTo>
                  <a:pt x="9312" y="7596"/>
                </a:lnTo>
                <a:lnTo>
                  <a:pt x="9318" y="7635"/>
                </a:lnTo>
                <a:lnTo>
                  <a:pt x="9236" y="7691"/>
                </a:lnTo>
                <a:lnTo>
                  <a:pt x="9197" y="7671"/>
                </a:lnTo>
                <a:lnTo>
                  <a:pt x="9197" y="7592"/>
                </a:lnTo>
                <a:lnTo>
                  <a:pt x="9226" y="7579"/>
                </a:lnTo>
                <a:lnTo>
                  <a:pt x="9226" y="7474"/>
                </a:lnTo>
                <a:lnTo>
                  <a:pt x="9115" y="7431"/>
                </a:lnTo>
                <a:lnTo>
                  <a:pt x="9016" y="7261"/>
                </a:lnTo>
                <a:lnTo>
                  <a:pt x="8960" y="7261"/>
                </a:lnTo>
                <a:lnTo>
                  <a:pt x="8921" y="7300"/>
                </a:lnTo>
                <a:lnTo>
                  <a:pt x="8934" y="7445"/>
                </a:lnTo>
                <a:lnTo>
                  <a:pt x="8967" y="7477"/>
                </a:lnTo>
                <a:lnTo>
                  <a:pt x="8960" y="7523"/>
                </a:lnTo>
                <a:lnTo>
                  <a:pt x="8901" y="7537"/>
                </a:lnTo>
                <a:lnTo>
                  <a:pt x="8871" y="7461"/>
                </a:lnTo>
                <a:lnTo>
                  <a:pt x="8819" y="7428"/>
                </a:lnTo>
                <a:lnTo>
                  <a:pt x="8822" y="7402"/>
                </a:lnTo>
                <a:lnTo>
                  <a:pt x="8865" y="7369"/>
                </a:lnTo>
                <a:lnTo>
                  <a:pt x="8881" y="7238"/>
                </a:lnTo>
                <a:lnTo>
                  <a:pt x="8825" y="7179"/>
                </a:lnTo>
                <a:lnTo>
                  <a:pt x="8684" y="7185"/>
                </a:lnTo>
                <a:lnTo>
                  <a:pt x="8569" y="7126"/>
                </a:lnTo>
                <a:lnTo>
                  <a:pt x="8477" y="7100"/>
                </a:lnTo>
                <a:lnTo>
                  <a:pt x="8444" y="7047"/>
                </a:lnTo>
                <a:lnTo>
                  <a:pt x="8379" y="7054"/>
                </a:lnTo>
                <a:lnTo>
                  <a:pt x="8237" y="7146"/>
                </a:lnTo>
                <a:lnTo>
                  <a:pt x="8195" y="7142"/>
                </a:lnTo>
                <a:lnTo>
                  <a:pt x="8168" y="7044"/>
                </a:lnTo>
                <a:lnTo>
                  <a:pt x="8205" y="7024"/>
                </a:lnTo>
                <a:lnTo>
                  <a:pt x="8237" y="6922"/>
                </a:lnTo>
                <a:lnTo>
                  <a:pt x="8182" y="6870"/>
                </a:lnTo>
                <a:lnTo>
                  <a:pt x="8106" y="6909"/>
                </a:lnTo>
                <a:lnTo>
                  <a:pt x="8070" y="6985"/>
                </a:lnTo>
                <a:lnTo>
                  <a:pt x="7988" y="7024"/>
                </a:lnTo>
                <a:lnTo>
                  <a:pt x="7971" y="7083"/>
                </a:lnTo>
                <a:lnTo>
                  <a:pt x="7942" y="7087"/>
                </a:lnTo>
                <a:lnTo>
                  <a:pt x="7912" y="7024"/>
                </a:lnTo>
                <a:lnTo>
                  <a:pt x="7879" y="7024"/>
                </a:lnTo>
                <a:lnTo>
                  <a:pt x="7846" y="7152"/>
                </a:lnTo>
                <a:lnTo>
                  <a:pt x="7781" y="7267"/>
                </a:lnTo>
                <a:lnTo>
                  <a:pt x="7751" y="7399"/>
                </a:lnTo>
                <a:lnTo>
                  <a:pt x="7682" y="7412"/>
                </a:lnTo>
                <a:lnTo>
                  <a:pt x="7649" y="7379"/>
                </a:lnTo>
                <a:lnTo>
                  <a:pt x="7613" y="7412"/>
                </a:lnTo>
                <a:lnTo>
                  <a:pt x="7584" y="7412"/>
                </a:lnTo>
                <a:lnTo>
                  <a:pt x="7564" y="7491"/>
                </a:lnTo>
                <a:lnTo>
                  <a:pt x="7630" y="7556"/>
                </a:lnTo>
                <a:lnTo>
                  <a:pt x="7636" y="7619"/>
                </a:lnTo>
                <a:lnTo>
                  <a:pt x="7577" y="7632"/>
                </a:lnTo>
                <a:lnTo>
                  <a:pt x="7554" y="7556"/>
                </a:lnTo>
                <a:lnTo>
                  <a:pt x="7511" y="7533"/>
                </a:lnTo>
                <a:lnTo>
                  <a:pt x="7433" y="7596"/>
                </a:lnTo>
                <a:lnTo>
                  <a:pt x="7344" y="7586"/>
                </a:lnTo>
                <a:lnTo>
                  <a:pt x="7262" y="7477"/>
                </a:lnTo>
                <a:lnTo>
                  <a:pt x="7206" y="7487"/>
                </a:lnTo>
                <a:lnTo>
                  <a:pt x="7107" y="7619"/>
                </a:lnTo>
                <a:lnTo>
                  <a:pt x="6943" y="7727"/>
                </a:lnTo>
                <a:lnTo>
                  <a:pt x="6933" y="7773"/>
                </a:lnTo>
                <a:lnTo>
                  <a:pt x="6976" y="7799"/>
                </a:lnTo>
                <a:lnTo>
                  <a:pt x="6979" y="7862"/>
                </a:lnTo>
                <a:lnTo>
                  <a:pt x="6917" y="7921"/>
                </a:lnTo>
                <a:lnTo>
                  <a:pt x="6871" y="7911"/>
                </a:lnTo>
                <a:lnTo>
                  <a:pt x="6871" y="7783"/>
                </a:lnTo>
                <a:lnTo>
                  <a:pt x="6835" y="7760"/>
                </a:lnTo>
                <a:lnTo>
                  <a:pt x="6822" y="7826"/>
                </a:lnTo>
                <a:lnTo>
                  <a:pt x="6703" y="7855"/>
                </a:lnTo>
                <a:lnTo>
                  <a:pt x="6680" y="7832"/>
                </a:lnTo>
                <a:lnTo>
                  <a:pt x="6713" y="7796"/>
                </a:lnTo>
                <a:lnTo>
                  <a:pt x="6624" y="7783"/>
                </a:lnTo>
                <a:lnTo>
                  <a:pt x="6588" y="7849"/>
                </a:lnTo>
                <a:lnTo>
                  <a:pt x="6634" y="7918"/>
                </a:lnTo>
                <a:lnTo>
                  <a:pt x="6618" y="7957"/>
                </a:lnTo>
                <a:lnTo>
                  <a:pt x="6559" y="7960"/>
                </a:lnTo>
                <a:lnTo>
                  <a:pt x="6572" y="7908"/>
                </a:lnTo>
                <a:lnTo>
                  <a:pt x="6516" y="7852"/>
                </a:lnTo>
                <a:lnTo>
                  <a:pt x="6490" y="7852"/>
                </a:lnTo>
                <a:lnTo>
                  <a:pt x="6493" y="7921"/>
                </a:lnTo>
                <a:lnTo>
                  <a:pt x="6325" y="7944"/>
                </a:lnTo>
                <a:lnTo>
                  <a:pt x="6289" y="7977"/>
                </a:lnTo>
                <a:lnTo>
                  <a:pt x="6243" y="7977"/>
                </a:lnTo>
                <a:lnTo>
                  <a:pt x="6256" y="7928"/>
                </a:lnTo>
                <a:lnTo>
                  <a:pt x="6214" y="7816"/>
                </a:lnTo>
                <a:lnTo>
                  <a:pt x="6187" y="7813"/>
                </a:lnTo>
                <a:lnTo>
                  <a:pt x="6161" y="7747"/>
                </a:lnTo>
                <a:lnTo>
                  <a:pt x="6118" y="7747"/>
                </a:lnTo>
                <a:lnTo>
                  <a:pt x="6066" y="7826"/>
                </a:lnTo>
                <a:lnTo>
                  <a:pt x="6036" y="7826"/>
                </a:lnTo>
                <a:lnTo>
                  <a:pt x="5987" y="7767"/>
                </a:lnTo>
                <a:lnTo>
                  <a:pt x="5912" y="7767"/>
                </a:lnTo>
                <a:lnTo>
                  <a:pt x="5856" y="7862"/>
                </a:lnTo>
                <a:lnTo>
                  <a:pt x="5829" y="7855"/>
                </a:lnTo>
                <a:lnTo>
                  <a:pt x="5813" y="7776"/>
                </a:lnTo>
                <a:lnTo>
                  <a:pt x="5606" y="7790"/>
                </a:lnTo>
                <a:lnTo>
                  <a:pt x="5491" y="7632"/>
                </a:lnTo>
                <a:lnTo>
                  <a:pt x="5465" y="7665"/>
                </a:lnTo>
                <a:lnTo>
                  <a:pt x="5422" y="7671"/>
                </a:lnTo>
                <a:lnTo>
                  <a:pt x="5422" y="7773"/>
                </a:lnTo>
                <a:lnTo>
                  <a:pt x="5340" y="7832"/>
                </a:lnTo>
                <a:lnTo>
                  <a:pt x="5320" y="7931"/>
                </a:lnTo>
                <a:lnTo>
                  <a:pt x="5248" y="7941"/>
                </a:lnTo>
                <a:lnTo>
                  <a:pt x="5209" y="7905"/>
                </a:lnTo>
                <a:lnTo>
                  <a:pt x="5248" y="7885"/>
                </a:lnTo>
                <a:lnTo>
                  <a:pt x="5248" y="7786"/>
                </a:lnTo>
                <a:lnTo>
                  <a:pt x="5172" y="7721"/>
                </a:lnTo>
                <a:lnTo>
                  <a:pt x="5097" y="7753"/>
                </a:lnTo>
                <a:lnTo>
                  <a:pt x="5126" y="7783"/>
                </a:lnTo>
                <a:lnTo>
                  <a:pt x="5120" y="7865"/>
                </a:lnTo>
                <a:lnTo>
                  <a:pt x="5051" y="7882"/>
                </a:lnTo>
                <a:lnTo>
                  <a:pt x="5051" y="7796"/>
                </a:lnTo>
                <a:lnTo>
                  <a:pt x="4979" y="7721"/>
                </a:lnTo>
                <a:lnTo>
                  <a:pt x="4956" y="7747"/>
                </a:lnTo>
                <a:lnTo>
                  <a:pt x="4975" y="7786"/>
                </a:lnTo>
                <a:lnTo>
                  <a:pt x="4758" y="7918"/>
                </a:lnTo>
                <a:lnTo>
                  <a:pt x="4614" y="7921"/>
                </a:lnTo>
                <a:lnTo>
                  <a:pt x="4515" y="8020"/>
                </a:lnTo>
                <a:lnTo>
                  <a:pt x="4489" y="7993"/>
                </a:lnTo>
                <a:lnTo>
                  <a:pt x="4492" y="7934"/>
                </a:lnTo>
                <a:lnTo>
                  <a:pt x="4535" y="7901"/>
                </a:lnTo>
                <a:lnTo>
                  <a:pt x="4532" y="7852"/>
                </a:lnTo>
                <a:lnTo>
                  <a:pt x="4427" y="7790"/>
                </a:lnTo>
                <a:lnTo>
                  <a:pt x="4400" y="7711"/>
                </a:lnTo>
                <a:lnTo>
                  <a:pt x="4446" y="7675"/>
                </a:lnTo>
                <a:lnTo>
                  <a:pt x="4443" y="7619"/>
                </a:lnTo>
                <a:lnTo>
                  <a:pt x="4358" y="7642"/>
                </a:lnTo>
                <a:lnTo>
                  <a:pt x="4308" y="7698"/>
                </a:lnTo>
                <a:lnTo>
                  <a:pt x="4272" y="7698"/>
                </a:lnTo>
                <a:lnTo>
                  <a:pt x="4223" y="7550"/>
                </a:lnTo>
                <a:lnTo>
                  <a:pt x="4177" y="7550"/>
                </a:lnTo>
                <a:lnTo>
                  <a:pt x="4177" y="7684"/>
                </a:lnTo>
                <a:lnTo>
                  <a:pt x="4131" y="7724"/>
                </a:lnTo>
                <a:lnTo>
                  <a:pt x="4088" y="7668"/>
                </a:lnTo>
                <a:lnTo>
                  <a:pt x="4118" y="7619"/>
                </a:lnTo>
                <a:lnTo>
                  <a:pt x="4082" y="7530"/>
                </a:lnTo>
                <a:lnTo>
                  <a:pt x="4069" y="7589"/>
                </a:lnTo>
                <a:lnTo>
                  <a:pt x="3950" y="7625"/>
                </a:lnTo>
                <a:lnTo>
                  <a:pt x="3901" y="7586"/>
                </a:lnTo>
                <a:lnTo>
                  <a:pt x="3901" y="7556"/>
                </a:lnTo>
                <a:lnTo>
                  <a:pt x="3937" y="7556"/>
                </a:lnTo>
                <a:lnTo>
                  <a:pt x="3973" y="7500"/>
                </a:lnTo>
                <a:lnTo>
                  <a:pt x="3852" y="7382"/>
                </a:lnTo>
                <a:lnTo>
                  <a:pt x="3789" y="7363"/>
                </a:lnTo>
                <a:lnTo>
                  <a:pt x="3786" y="7244"/>
                </a:lnTo>
                <a:lnTo>
                  <a:pt x="3766" y="7234"/>
                </a:lnTo>
                <a:lnTo>
                  <a:pt x="3763" y="7192"/>
                </a:lnTo>
                <a:lnTo>
                  <a:pt x="3852" y="7146"/>
                </a:lnTo>
                <a:lnTo>
                  <a:pt x="3924" y="7146"/>
                </a:lnTo>
                <a:lnTo>
                  <a:pt x="3940" y="7001"/>
                </a:lnTo>
                <a:lnTo>
                  <a:pt x="4029" y="6926"/>
                </a:lnTo>
                <a:lnTo>
                  <a:pt x="4078" y="6932"/>
                </a:lnTo>
                <a:lnTo>
                  <a:pt x="4088" y="6834"/>
                </a:lnTo>
                <a:lnTo>
                  <a:pt x="4003" y="6843"/>
                </a:lnTo>
                <a:lnTo>
                  <a:pt x="3947" y="6794"/>
                </a:lnTo>
                <a:lnTo>
                  <a:pt x="3954" y="6748"/>
                </a:lnTo>
                <a:lnTo>
                  <a:pt x="3980" y="6748"/>
                </a:lnTo>
                <a:lnTo>
                  <a:pt x="4019" y="6699"/>
                </a:lnTo>
                <a:lnTo>
                  <a:pt x="3980" y="6650"/>
                </a:lnTo>
                <a:lnTo>
                  <a:pt x="3927" y="6650"/>
                </a:lnTo>
                <a:lnTo>
                  <a:pt x="3875" y="6561"/>
                </a:lnTo>
                <a:lnTo>
                  <a:pt x="3885" y="6515"/>
                </a:lnTo>
                <a:lnTo>
                  <a:pt x="3924" y="6525"/>
                </a:lnTo>
                <a:lnTo>
                  <a:pt x="3957" y="6469"/>
                </a:lnTo>
                <a:lnTo>
                  <a:pt x="3957" y="6361"/>
                </a:lnTo>
                <a:lnTo>
                  <a:pt x="3911" y="6338"/>
                </a:lnTo>
                <a:lnTo>
                  <a:pt x="3911" y="6308"/>
                </a:lnTo>
                <a:lnTo>
                  <a:pt x="3950" y="6292"/>
                </a:lnTo>
                <a:lnTo>
                  <a:pt x="3960" y="6249"/>
                </a:lnTo>
                <a:lnTo>
                  <a:pt x="3901" y="6173"/>
                </a:lnTo>
                <a:lnTo>
                  <a:pt x="3865" y="6196"/>
                </a:lnTo>
                <a:lnTo>
                  <a:pt x="3816" y="6160"/>
                </a:lnTo>
                <a:lnTo>
                  <a:pt x="3816" y="6085"/>
                </a:lnTo>
                <a:lnTo>
                  <a:pt x="3842" y="6068"/>
                </a:lnTo>
                <a:lnTo>
                  <a:pt x="3845" y="5983"/>
                </a:lnTo>
                <a:lnTo>
                  <a:pt x="3786" y="5950"/>
                </a:lnTo>
                <a:lnTo>
                  <a:pt x="3740" y="5989"/>
                </a:lnTo>
                <a:lnTo>
                  <a:pt x="3694" y="5989"/>
                </a:lnTo>
                <a:lnTo>
                  <a:pt x="3691" y="5910"/>
                </a:lnTo>
                <a:lnTo>
                  <a:pt x="3602" y="5802"/>
                </a:lnTo>
                <a:lnTo>
                  <a:pt x="3553" y="5855"/>
                </a:lnTo>
                <a:lnTo>
                  <a:pt x="3586" y="5878"/>
                </a:lnTo>
                <a:lnTo>
                  <a:pt x="3586" y="5953"/>
                </a:lnTo>
                <a:lnTo>
                  <a:pt x="3540" y="5993"/>
                </a:lnTo>
                <a:lnTo>
                  <a:pt x="3490" y="5989"/>
                </a:lnTo>
                <a:lnTo>
                  <a:pt x="3507" y="5920"/>
                </a:lnTo>
                <a:lnTo>
                  <a:pt x="3438" y="5888"/>
                </a:lnTo>
                <a:lnTo>
                  <a:pt x="3372" y="5891"/>
                </a:lnTo>
                <a:lnTo>
                  <a:pt x="3333" y="5920"/>
                </a:lnTo>
                <a:lnTo>
                  <a:pt x="3326" y="5983"/>
                </a:lnTo>
                <a:lnTo>
                  <a:pt x="3362" y="5989"/>
                </a:lnTo>
                <a:lnTo>
                  <a:pt x="3362" y="6052"/>
                </a:lnTo>
                <a:lnTo>
                  <a:pt x="3306" y="6071"/>
                </a:lnTo>
                <a:lnTo>
                  <a:pt x="3297" y="6019"/>
                </a:lnTo>
                <a:lnTo>
                  <a:pt x="3247" y="5989"/>
                </a:lnTo>
                <a:lnTo>
                  <a:pt x="3195" y="5920"/>
                </a:lnTo>
                <a:lnTo>
                  <a:pt x="3142" y="5947"/>
                </a:lnTo>
                <a:lnTo>
                  <a:pt x="3099" y="5888"/>
                </a:lnTo>
                <a:lnTo>
                  <a:pt x="3057" y="5888"/>
                </a:lnTo>
                <a:lnTo>
                  <a:pt x="3053" y="5924"/>
                </a:lnTo>
                <a:lnTo>
                  <a:pt x="2998" y="5956"/>
                </a:lnTo>
                <a:lnTo>
                  <a:pt x="2948" y="5917"/>
                </a:lnTo>
                <a:lnTo>
                  <a:pt x="2958" y="5855"/>
                </a:lnTo>
                <a:lnTo>
                  <a:pt x="2889" y="5776"/>
                </a:lnTo>
                <a:lnTo>
                  <a:pt x="2738" y="5776"/>
                </a:lnTo>
                <a:lnTo>
                  <a:pt x="2630" y="5677"/>
                </a:lnTo>
                <a:lnTo>
                  <a:pt x="2633" y="5638"/>
                </a:lnTo>
                <a:lnTo>
                  <a:pt x="2659" y="5628"/>
                </a:lnTo>
                <a:lnTo>
                  <a:pt x="2718" y="5549"/>
                </a:lnTo>
                <a:lnTo>
                  <a:pt x="2718" y="5506"/>
                </a:lnTo>
                <a:lnTo>
                  <a:pt x="2682" y="5487"/>
                </a:lnTo>
                <a:lnTo>
                  <a:pt x="2679" y="5457"/>
                </a:lnTo>
                <a:lnTo>
                  <a:pt x="2715" y="5454"/>
                </a:lnTo>
                <a:lnTo>
                  <a:pt x="2797" y="5345"/>
                </a:lnTo>
                <a:lnTo>
                  <a:pt x="2860" y="5316"/>
                </a:lnTo>
                <a:lnTo>
                  <a:pt x="2860" y="5247"/>
                </a:lnTo>
                <a:lnTo>
                  <a:pt x="2837" y="5244"/>
                </a:lnTo>
                <a:lnTo>
                  <a:pt x="2801" y="5286"/>
                </a:lnTo>
                <a:lnTo>
                  <a:pt x="2771" y="5286"/>
                </a:lnTo>
                <a:lnTo>
                  <a:pt x="2771" y="5257"/>
                </a:lnTo>
                <a:lnTo>
                  <a:pt x="2741" y="5240"/>
                </a:lnTo>
                <a:lnTo>
                  <a:pt x="2745" y="5184"/>
                </a:lnTo>
                <a:lnTo>
                  <a:pt x="2801" y="5184"/>
                </a:lnTo>
                <a:lnTo>
                  <a:pt x="2804" y="5096"/>
                </a:lnTo>
                <a:lnTo>
                  <a:pt x="2751" y="5086"/>
                </a:lnTo>
                <a:lnTo>
                  <a:pt x="2738" y="5066"/>
                </a:lnTo>
                <a:lnTo>
                  <a:pt x="2791" y="5020"/>
                </a:lnTo>
                <a:lnTo>
                  <a:pt x="2768" y="4964"/>
                </a:lnTo>
                <a:lnTo>
                  <a:pt x="2728" y="4964"/>
                </a:lnTo>
                <a:lnTo>
                  <a:pt x="2686" y="5001"/>
                </a:lnTo>
                <a:lnTo>
                  <a:pt x="2620" y="4958"/>
                </a:lnTo>
                <a:lnTo>
                  <a:pt x="2656" y="4925"/>
                </a:lnTo>
                <a:lnTo>
                  <a:pt x="2620" y="4817"/>
                </a:lnTo>
                <a:lnTo>
                  <a:pt x="2488" y="4823"/>
                </a:lnTo>
                <a:lnTo>
                  <a:pt x="2459" y="4787"/>
                </a:lnTo>
                <a:lnTo>
                  <a:pt x="2498" y="4751"/>
                </a:lnTo>
                <a:lnTo>
                  <a:pt x="2531" y="4767"/>
                </a:lnTo>
                <a:lnTo>
                  <a:pt x="2574" y="4761"/>
                </a:lnTo>
                <a:lnTo>
                  <a:pt x="2597" y="4711"/>
                </a:lnTo>
                <a:lnTo>
                  <a:pt x="2538" y="4652"/>
                </a:lnTo>
                <a:lnTo>
                  <a:pt x="2511" y="4665"/>
                </a:lnTo>
                <a:lnTo>
                  <a:pt x="2475" y="4633"/>
                </a:lnTo>
                <a:lnTo>
                  <a:pt x="2511" y="4606"/>
                </a:lnTo>
                <a:lnTo>
                  <a:pt x="2515" y="4455"/>
                </a:lnTo>
                <a:lnTo>
                  <a:pt x="2492" y="4455"/>
                </a:lnTo>
                <a:lnTo>
                  <a:pt x="2449" y="4527"/>
                </a:lnTo>
                <a:lnTo>
                  <a:pt x="2419" y="4527"/>
                </a:lnTo>
                <a:lnTo>
                  <a:pt x="2406" y="4442"/>
                </a:lnTo>
                <a:lnTo>
                  <a:pt x="2354" y="4416"/>
                </a:lnTo>
                <a:lnTo>
                  <a:pt x="2380" y="4284"/>
                </a:lnTo>
                <a:lnTo>
                  <a:pt x="2347" y="4275"/>
                </a:lnTo>
                <a:lnTo>
                  <a:pt x="2311" y="4324"/>
                </a:lnTo>
                <a:lnTo>
                  <a:pt x="2239" y="4324"/>
                </a:lnTo>
                <a:lnTo>
                  <a:pt x="2193" y="4196"/>
                </a:lnTo>
                <a:lnTo>
                  <a:pt x="2160" y="4196"/>
                </a:lnTo>
                <a:lnTo>
                  <a:pt x="2160" y="4229"/>
                </a:lnTo>
                <a:lnTo>
                  <a:pt x="2107" y="4275"/>
                </a:lnTo>
                <a:lnTo>
                  <a:pt x="2035" y="4275"/>
                </a:lnTo>
                <a:lnTo>
                  <a:pt x="2022" y="4153"/>
                </a:lnTo>
                <a:lnTo>
                  <a:pt x="1963" y="4081"/>
                </a:lnTo>
                <a:lnTo>
                  <a:pt x="1983" y="4150"/>
                </a:lnTo>
                <a:lnTo>
                  <a:pt x="1930" y="4288"/>
                </a:lnTo>
                <a:lnTo>
                  <a:pt x="1881" y="4298"/>
                </a:lnTo>
                <a:lnTo>
                  <a:pt x="1845" y="4229"/>
                </a:lnTo>
                <a:lnTo>
                  <a:pt x="1828" y="4229"/>
                </a:lnTo>
                <a:lnTo>
                  <a:pt x="1805" y="4258"/>
                </a:lnTo>
                <a:lnTo>
                  <a:pt x="1756" y="4261"/>
                </a:lnTo>
                <a:lnTo>
                  <a:pt x="1716" y="4192"/>
                </a:lnTo>
                <a:lnTo>
                  <a:pt x="1592" y="4192"/>
                </a:lnTo>
                <a:lnTo>
                  <a:pt x="1599" y="4120"/>
                </a:lnTo>
                <a:lnTo>
                  <a:pt x="1569" y="4018"/>
                </a:lnTo>
                <a:lnTo>
                  <a:pt x="1523" y="3992"/>
                </a:lnTo>
                <a:lnTo>
                  <a:pt x="1523" y="3893"/>
                </a:lnTo>
                <a:lnTo>
                  <a:pt x="1454" y="3847"/>
                </a:lnTo>
                <a:lnTo>
                  <a:pt x="1408" y="3854"/>
                </a:lnTo>
                <a:lnTo>
                  <a:pt x="1408" y="3877"/>
                </a:lnTo>
                <a:lnTo>
                  <a:pt x="1345" y="3916"/>
                </a:lnTo>
                <a:lnTo>
                  <a:pt x="1303" y="3890"/>
                </a:lnTo>
                <a:lnTo>
                  <a:pt x="1306" y="3834"/>
                </a:lnTo>
                <a:lnTo>
                  <a:pt x="1358" y="3811"/>
                </a:lnTo>
                <a:lnTo>
                  <a:pt x="1358" y="3772"/>
                </a:lnTo>
                <a:lnTo>
                  <a:pt x="1296" y="3732"/>
                </a:lnTo>
                <a:lnTo>
                  <a:pt x="1234" y="3775"/>
                </a:lnTo>
                <a:lnTo>
                  <a:pt x="1266" y="3808"/>
                </a:lnTo>
                <a:lnTo>
                  <a:pt x="1220" y="3867"/>
                </a:lnTo>
                <a:lnTo>
                  <a:pt x="1197" y="3867"/>
                </a:lnTo>
                <a:lnTo>
                  <a:pt x="1171" y="3811"/>
                </a:lnTo>
                <a:lnTo>
                  <a:pt x="1128" y="3778"/>
                </a:lnTo>
                <a:lnTo>
                  <a:pt x="1082" y="3693"/>
                </a:lnTo>
                <a:lnTo>
                  <a:pt x="1142" y="3604"/>
                </a:lnTo>
                <a:lnTo>
                  <a:pt x="1112" y="3562"/>
                </a:lnTo>
                <a:lnTo>
                  <a:pt x="1122" y="3503"/>
                </a:lnTo>
                <a:lnTo>
                  <a:pt x="1099" y="3503"/>
                </a:lnTo>
                <a:lnTo>
                  <a:pt x="1027" y="3565"/>
                </a:lnTo>
                <a:lnTo>
                  <a:pt x="1059" y="3627"/>
                </a:lnTo>
                <a:lnTo>
                  <a:pt x="1007" y="3696"/>
                </a:lnTo>
                <a:lnTo>
                  <a:pt x="905" y="3703"/>
                </a:lnTo>
                <a:lnTo>
                  <a:pt x="806" y="3601"/>
                </a:lnTo>
                <a:lnTo>
                  <a:pt x="728" y="3588"/>
                </a:lnTo>
                <a:lnTo>
                  <a:pt x="698" y="3529"/>
                </a:lnTo>
                <a:lnTo>
                  <a:pt x="623" y="3529"/>
                </a:lnTo>
                <a:lnTo>
                  <a:pt x="586" y="3568"/>
                </a:lnTo>
                <a:lnTo>
                  <a:pt x="504" y="3572"/>
                </a:lnTo>
                <a:lnTo>
                  <a:pt x="429" y="3463"/>
                </a:lnTo>
                <a:lnTo>
                  <a:pt x="366" y="3460"/>
                </a:lnTo>
                <a:lnTo>
                  <a:pt x="343" y="3397"/>
                </a:lnTo>
                <a:lnTo>
                  <a:pt x="379" y="3374"/>
                </a:lnTo>
                <a:lnTo>
                  <a:pt x="386" y="3256"/>
                </a:lnTo>
                <a:lnTo>
                  <a:pt x="314" y="3187"/>
                </a:lnTo>
                <a:lnTo>
                  <a:pt x="238" y="3187"/>
                </a:lnTo>
                <a:lnTo>
                  <a:pt x="209" y="3148"/>
                </a:lnTo>
                <a:lnTo>
                  <a:pt x="251" y="3098"/>
                </a:lnTo>
                <a:lnTo>
                  <a:pt x="310" y="3095"/>
                </a:lnTo>
                <a:lnTo>
                  <a:pt x="370" y="3148"/>
                </a:lnTo>
                <a:lnTo>
                  <a:pt x="416" y="3121"/>
                </a:lnTo>
                <a:lnTo>
                  <a:pt x="383" y="3092"/>
                </a:lnTo>
                <a:lnTo>
                  <a:pt x="383" y="3033"/>
                </a:lnTo>
                <a:lnTo>
                  <a:pt x="442" y="3013"/>
                </a:lnTo>
                <a:lnTo>
                  <a:pt x="455" y="2951"/>
                </a:lnTo>
                <a:lnTo>
                  <a:pt x="409" y="2924"/>
                </a:lnTo>
                <a:lnTo>
                  <a:pt x="373" y="2974"/>
                </a:lnTo>
                <a:lnTo>
                  <a:pt x="324" y="2990"/>
                </a:lnTo>
                <a:lnTo>
                  <a:pt x="294" y="2914"/>
                </a:lnTo>
                <a:lnTo>
                  <a:pt x="320" y="2885"/>
                </a:lnTo>
                <a:lnTo>
                  <a:pt x="324" y="2855"/>
                </a:lnTo>
                <a:lnTo>
                  <a:pt x="363" y="2842"/>
                </a:lnTo>
                <a:lnTo>
                  <a:pt x="314" y="2803"/>
                </a:lnTo>
                <a:lnTo>
                  <a:pt x="278" y="2859"/>
                </a:lnTo>
                <a:lnTo>
                  <a:pt x="232" y="2859"/>
                </a:lnTo>
                <a:lnTo>
                  <a:pt x="212" y="2823"/>
                </a:lnTo>
                <a:lnTo>
                  <a:pt x="245" y="2796"/>
                </a:lnTo>
                <a:lnTo>
                  <a:pt x="245" y="2747"/>
                </a:lnTo>
                <a:lnTo>
                  <a:pt x="133" y="2747"/>
                </a:lnTo>
                <a:lnTo>
                  <a:pt x="44" y="2658"/>
                </a:lnTo>
                <a:lnTo>
                  <a:pt x="72" y="2596"/>
                </a:lnTo>
                <a:lnTo>
                  <a:pt x="135" y="2602"/>
                </a:lnTo>
                <a:lnTo>
                  <a:pt x="177" y="2576"/>
                </a:lnTo>
                <a:lnTo>
                  <a:pt x="184" y="2515"/>
                </a:lnTo>
                <a:lnTo>
                  <a:pt x="118" y="2507"/>
                </a:lnTo>
                <a:lnTo>
                  <a:pt x="64" y="2427"/>
                </a:lnTo>
                <a:lnTo>
                  <a:pt x="61" y="2358"/>
                </a:lnTo>
                <a:lnTo>
                  <a:pt x="105" y="2348"/>
                </a:lnTo>
                <a:lnTo>
                  <a:pt x="103" y="2280"/>
                </a:lnTo>
                <a:lnTo>
                  <a:pt x="7" y="2233"/>
                </a:lnTo>
                <a:lnTo>
                  <a:pt x="0" y="2180"/>
                </a:lnTo>
                <a:lnTo>
                  <a:pt x="36" y="2174"/>
                </a:lnTo>
                <a:lnTo>
                  <a:pt x="33" y="2109"/>
                </a:lnTo>
                <a:lnTo>
                  <a:pt x="33" y="2109"/>
                </a:lnTo>
                <a:lnTo>
                  <a:pt x="1663" y="1620"/>
                </a:lnTo>
                <a:lnTo>
                  <a:pt x="1736" y="1650"/>
                </a:lnTo>
                <a:lnTo>
                  <a:pt x="1811" y="1631"/>
                </a:lnTo>
                <a:lnTo>
                  <a:pt x="1851" y="1675"/>
                </a:lnTo>
                <a:lnTo>
                  <a:pt x="1873" y="1673"/>
                </a:lnTo>
                <a:lnTo>
                  <a:pt x="1876" y="1640"/>
                </a:lnTo>
                <a:lnTo>
                  <a:pt x="1937" y="1640"/>
                </a:lnTo>
                <a:lnTo>
                  <a:pt x="1999" y="1528"/>
                </a:lnTo>
                <a:lnTo>
                  <a:pt x="2041" y="1507"/>
                </a:lnTo>
                <a:lnTo>
                  <a:pt x="2047" y="1545"/>
                </a:lnTo>
                <a:lnTo>
                  <a:pt x="2152" y="1637"/>
                </a:lnTo>
                <a:lnTo>
                  <a:pt x="2154" y="1667"/>
                </a:lnTo>
                <a:lnTo>
                  <a:pt x="2210" y="1678"/>
                </a:lnTo>
                <a:lnTo>
                  <a:pt x="2229" y="1640"/>
                </a:lnTo>
                <a:lnTo>
                  <a:pt x="2274" y="1635"/>
                </a:lnTo>
                <a:lnTo>
                  <a:pt x="2319" y="1675"/>
                </a:lnTo>
                <a:lnTo>
                  <a:pt x="2304" y="1700"/>
                </a:lnTo>
                <a:lnTo>
                  <a:pt x="2276" y="1698"/>
                </a:lnTo>
                <a:lnTo>
                  <a:pt x="2236" y="1740"/>
                </a:lnTo>
                <a:lnTo>
                  <a:pt x="2256" y="1787"/>
                </a:lnTo>
                <a:lnTo>
                  <a:pt x="2278" y="1787"/>
                </a:lnTo>
                <a:lnTo>
                  <a:pt x="2287" y="1752"/>
                </a:lnTo>
                <a:lnTo>
                  <a:pt x="2403" y="1716"/>
                </a:lnTo>
                <a:lnTo>
                  <a:pt x="2480" y="1773"/>
                </a:lnTo>
                <a:lnTo>
                  <a:pt x="2480" y="1865"/>
                </a:lnTo>
                <a:lnTo>
                  <a:pt x="2425" y="1898"/>
                </a:lnTo>
                <a:lnTo>
                  <a:pt x="2425" y="1923"/>
                </a:lnTo>
                <a:lnTo>
                  <a:pt x="2501" y="1921"/>
                </a:lnTo>
                <a:lnTo>
                  <a:pt x="2540" y="1985"/>
                </a:lnTo>
                <a:lnTo>
                  <a:pt x="2563" y="1986"/>
                </a:lnTo>
                <a:lnTo>
                  <a:pt x="2569" y="1914"/>
                </a:lnTo>
                <a:lnTo>
                  <a:pt x="2625" y="1873"/>
                </a:lnTo>
                <a:lnTo>
                  <a:pt x="2653" y="1902"/>
                </a:lnTo>
                <a:lnTo>
                  <a:pt x="2631" y="1946"/>
                </a:lnTo>
                <a:lnTo>
                  <a:pt x="2729" y="1984"/>
                </a:lnTo>
                <a:lnTo>
                  <a:pt x="2748" y="2026"/>
                </a:lnTo>
                <a:lnTo>
                  <a:pt x="2780" y="2026"/>
                </a:lnTo>
                <a:lnTo>
                  <a:pt x="2799" y="1991"/>
                </a:lnTo>
                <a:lnTo>
                  <a:pt x="2887" y="1988"/>
                </a:lnTo>
                <a:lnTo>
                  <a:pt x="2892" y="1952"/>
                </a:lnTo>
                <a:lnTo>
                  <a:pt x="3006" y="1948"/>
                </a:lnTo>
                <a:lnTo>
                  <a:pt x="3040" y="1995"/>
                </a:lnTo>
                <a:lnTo>
                  <a:pt x="3121" y="2031"/>
                </a:lnTo>
                <a:lnTo>
                  <a:pt x="3119" y="1973"/>
                </a:lnTo>
                <a:lnTo>
                  <a:pt x="3176" y="1930"/>
                </a:lnTo>
                <a:lnTo>
                  <a:pt x="3247" y="1923"/>
                </a:lnTo>
                <a:lnTo>
                  <a:pt x="3279" y="1966"/>
                </a:lnTo>
                <a:lnTo>
                  <a:pt x="3257" y="2000"/>
                </a:lnTo>
                <a:lnTo>
                  <a:pt x="3304" y="2043"/>
                </a:lnTo>
                <a:lnTo>
                  <a:pt x="3400" y="2045"/>
                </a:lnTo>
                <a:lnTo>
                  <a:pt x="3499" y="2124"/>
                </a:lnTo>
                <a:lnTo>
                  <a:pt x="3512" y="2188"/>
                </a:lnTo>
                <a:lnTo>
                  <a:pt x="3596" y="2222"/>
                </a:lnTo>
                <a:lnTo>
                  <a:pt x="3643" y="2303"/>
                </a:lnTo>
                <a:lnTo>
                  <a:pt x="3692" y="2322"/>
                </a:lnTo>
                <a:lnTo>
                  <a:pt x="3693" y="2284"/>
                </a:lnTo>
                <a:lnTo>
                  <a:pt x="3813" y="2221"/>
                </a:lnTo>
                <a:lnTo>
                  <a:pt x="3865" y="2237"/>
                </a:lnTo>
                <a:lnTo>
                  <a:pt x="3894" y="2197"/>
                </a:lnTo>
                <a:lnTo>
                  <a:pt x="3939" y="2189"/>
                </a:lnTo>
                <a:lnTo>
                  <a:pt x="4022" y="2283"/>
                </a:lnTo>
                <a:lnTo>
                  <a:pt x="4061" y="2286"/>
                </a:lnTo>
                <a:lnTo>
                  <a:pt x="4060" y="2198"/>
                </a:lnTo>
                <a:lnTo>
                  <a:pt x="4016" y="2179"/>
                </a:lnTo>
                <a:lnTo>
                  <a:pt x="4015" y="2148"/>
                </a:lnTo>
                <a:lnTo>
                  <a:pt x="4066" y="2115"/>
                </a:lnTo>
                <a:lnTo>
                  <a:pt x="4088" y="2014"/>
                </a:lnTo>
                <a:lnTo>
                  <a:pt x="4174" y="1948"/>
                </a:lnTo>
                <a:lnTo>
                  <a:pt x="4246" y="1946"/>
                </a:lnTo>
                <a:lnTo>
                  <a:pt x="4295" y="1996"/>
                </a:lnTo>
                <a:lnTo>
                  <a:pt x="4396" y="2077"/>
                </a:lnTo>
                <a:lnTo>
                  <a:pt x="4448" y="2236"/>
                </a:lnTo>
                <a:lnTo>
                  <a:pt x="4666" y="2247"/>
                </a:lnTo>
                <a:lnTo>
                  <a:pt x="4764" y="2193"/>
                </a:lnTo>
                <a:lnTo>
                  <a:pt x="4827" y="2187"/>
                </a:lnTo>
                <a:lnTo>
                  <a:pt x="4847" y="2133"/>
                </a:lnTo>
                <a:lnTo>
                  <a:pt x="4923" y="2128"/>
                </a:lnTo>
                <a:lnTo>
                  <a:pt x="4950" y="2071"/>
                </a:lnTo>
                <a:lnTo>
                  <a:pt x="5008" y="2051"/>
                </a:lnTo>
                <a:lnTo>
                  <a:pt x="5040" y="2075"/>
                </a:lnTo>
                <a:lnTo>
                  <a:pt x="5048" y="2146"/>
                </a:lnTo>
                <a:lnTo>
                  <a:pt x="5163" y="2171"/>
                </a:lnTo>
                <a:lnTo>
                  <a:pt x="5303" y="2338"/>
                </a:lnTo>
                <a:lnTo>
                  <a:pt x="5398" y="2366"/>
                </a:lnTo>
                <a:lnTo>
                  <a:pt x="5484" y="2481"/>
                </a:lnTo>
                <a:lnTo>
                  <a:pt x="5547" y="2484"/>
                </a:lnTo>
                <a:lnTo>
                  <a:pt x="5570" y="2512"/>
                </a:lnTo>
                <a:lnTo>
                  <a:pt x="5631" y="2514"/>
                </a:lnTo>
                <a:lnTo>
                  <a:pt x="5644" y="2432"/>
                </a:lnTo>
                <a:lnTo>
                  <a:pt x="5797" y="2302"/>
                </a:lnTo>
                <a:lnTo>
                  <a:pt x="5898" y="2156"/>
                </a:lnTo>
                <a:lnTo>
                  <a:pt x="6021" y="2051"/>
                </a:lnTo>
                <a:lnTo>
                  <a:pt x="6083" y="2070"/>
                </a:lnTo>
                <a:lnTo>
                  <a:pt x="6065" y="2177"/>
                </a:lnTo>
                <a:lnTo>
                  <a:pt x="6119" y="2248"/>
                </a:lnTo>
                <a:lnTo>
                  <a:pt x="6216" y="2259"/>
                </a:lnTo>
                <a:lnTo>
                  <a:pt x="6315" y="2334"/>
                </a:lnTo>
                <a:lnTo>
                  <a:pt x="6405" y="2329"/>
                </a:lnTo>
                <a:lnTo>
                  <a:pt x="6440" y="2245"/>
                </a:lnTo>
                <a:lnTo>
                  <a:pt x="6548" y="2207"/>
                </a:lnTo>
                <a:lnTo>
                  <a:pt x="6603" y="2151"/>
                </a:lnTo>
                <a:close/>
              </a:path>
            </a:pathLst>
          </a:custGeom>
          <a:solidFill>
            <a:schemeClr val="bg2">
              <a:lumMod val="50000"/>
            </a:schemeClr>
          </a:solidFill>
          <a:ln w="0">
            <a:solidFill>
              <a:schemeClr val="bg2">
                <a:lumMod val="90000"/>
              </a:schemeClr>
            </a:solidFill>
            <a:prstDash val="solid"/>
            <a:round/>
            <a:headEnd/>
            <a:tailEnd/>
          </a:ln>
        </xdr:spPr>
      </xdr:sp>
      <xdr:grpSp>
        <xdr:nvGrpSpPr>
          <xdr:cNvPr id="129" name="Grupo 128">
            <a:extLst>
              <a:ext uri="{FF2B5EF4-FFF2-40B4-BE49-F238E27FC236}">
                <a16:creationId xmlns:a16="http://schemas.microsoft.com/office/drawing/2014/main" id="{00000000-0008-0000-0200-000081000000}"/>
              </a:ext>
            </a:extLst>
          </xdr:cNvPr>
          <xdr:cNvGrpSpPr/>
        </xdr:nvGrpSpPr>
        <xdr:grpSpPr>
          <a:xfrm>
            <a:off x="9072869" y="4299126"/>
            <a:ext cx="2878204" cy="1439089"/>
            <a:chOff x="9886080" y="10676163"/>
            <a:chExt cx="10893138" cy="5434447"/>
          </a:xfrm>
          <a:solidFill>
            <a:schemeClr val="accent1">
              <a:lumMod val="50000"/>
            </a:schemeClr>
          </a:solidFill>
        </xdr:grpSpPr>
        <xdr:sp macro="" textlink="">
          <xdr:nvSpPr>
            <xdr:cNvPr id="134" name="CAQ">
              <a:extLst>
                <a:ext uri="{FF2B5EF4-FFF2-40B4-BE49-F238E27FC236}">
                  <a16:creationId xmlns:a16="http://schemas.microsoft.com/office/drawing/2014/main" id="{00000000-0008-0000-0200-000086000000}"/>
                </a:ext>
              </a:extLst>
            </xdr:cNvPr>
            <xdr:cNvSpPr>
              <a:spLocks/>
            </xdr:cNvSpPr>
          </xdr:nvSpPr>
          <xdr:spPr bwMode="auto">
            <a:xfrm>
              <a:off x="9886080" y="11900560"/>
              <a:ext cx="5743575" cy="4210050"/>
            </a:xfrm>
            <a:custGeom>
              <a:avLst/>
              <a:gdLst>
                <a:gd name="T0" fmla="*/ 4245 w 15176"/>
                <a:gd name="T1" fmla="*/ 0 h 11159"/>
                <a:gd name="T2" fmla="*/ 5187 w 15176"/>
                <a:gd name="T3" fmla="*/ 816 h 11159"/>
                <a:gd name="T4" fmla="*/ 4900 w 15176"/>
                <a:gd name="T5" fmla="*/ 1702 h 11159"/>
                <a:gd name="T6" fmla="*/ 5055 w 15176"/>
                <a:gd name="T7" fmla="*/ 2305 h 11159"/>
                <a:gd name="T8" fmla="*/ 5365 w 15176"/>
                <a:gd name="T9" fmla="*/ 3310 h 11159"/>
                <a:gd name="T10" fmla="*/ 6311 w 15176"/>
                <a:gd name="T11" fmla="*/ 4000 h 11159"/>
                <a:gd name="T12" fmla="*/ 7275 w 15176"/>
                <a:gd name="T13" fmla="*/ 4110 h 11159"/>
                <a:gd name="T14" fmla="*/ 8404 w 15176"/>
                <a:gd name="T15" fmla="*/ 4750 h 11159"/>
                <a:gd name="T16" fmla="*/ 9280 w 15176"/>
                <a:gd name="T17" fmla="*/ 5840 h 11159"/>
                <a:gd name="T18" fmla="*/ 9819 w 15176"/>
                <a:gd name="T19" fmla="*/ 6265 h 11159"/>
                <a:gd name="T20" fmla="*/ 10344 w 15176"/>
                <a:gd name="T21" fmla="*/ 5900 h 11159"/>
                <a:gd name="T22" fmla="*/ 10462 w 15176"/>
                <a:gd name="T23" fmla="*/ 5630 h 11159"/>
                <a:gd name="T24" fmla="*/ 10555 w 15176"/>
                <a:gd name="T25" fmla="*/ 5394 h 11159"/>
                <a:gd name="T26" fmla="*/ 10892 w 15176"/>
                <a:gd name="T27" fmla="*/ 5359 h 11159"/>
                <a:gd name="T28" fmla="*/ 11519 w 15176"/>
                <a:gd name="T29" fmla="*/ 5670 h 11159"/>
                <a:gd name="T30" fmla="*/ 11931 w 15176"/>
                <a:gd name="T31" fmla="*/ 6211 h 11159"/>
                <a:gd name="T32" fmla="*/ 12149 w 15176"/>
                <a:gd name="T33" fmla="*/ 6320 h 11159"/>
                <a:gd name="T34" fmla="*/ 12381 w 15176"/>
                <a:gd name="T35" fmla="*/ 6673 h 11159"/>
                <a:gd name="T36" fmla="*/ 12716 w 15176"/>
                <a:gd name="T37" fmla="*/ 6715 h 11159"/>
                <a:gd name="T38" fmla="*/ 13162 w 15176"/>
                <a:gd name="T39" fmla="*/ 7057 h 11159"/>
                <a:gd name="T40" fmla="*/ 13352 w 15176"/>
                <a:gd name="T41" fmla="*/ 7361 h 11159"/>
                <a:gd name="T42" fmla="*/ 13550 w 15176"/>
                <a:gd name="T43" fmla="*/ 7747 h 11159"/>
                <a:gd name="T44" fmla="*/ 13803 w 15176"/>
                <a:gd name="T45" fmla="*/ 7877 h 11159"/>
                <a:gd name="T46" fmla="*/ 14068 w 15176"/>
                <a:gd name="T47" fmla="*/ 8293 h 11159"/>
                <a:gd name="T48" fmla="*/ 14544 w 15176"/>
                <a:gd name="T49" fmla="*/ 8495 h 11159"/>
                <a:gd name="T50" fmla="*/ 14932 w 15176"/>
                <a:gd name="T51" fmla="*/ 8446 h 11159"/>
                <a:gd name="T52" fmla="*/ 14249 w 15176"/>
                <a:gd name="T53" fmla="*/ 9159 h 11159"/>
                <a:gd name="T54" fmla="*/ 12878 w 15176"/>
                <a:gd name="T55" fmla="*/ 10016 h 11159"/>
                <a:gd name="T56" fmla="*/ 12358 w 15176"/>
                <a:gd name="T57" fmla="*/ 10669 h 11159"/>
                <a:gd name="T58" fmla="*/ 11605 w 15176"/>
                <a:gd name="T59" fmla="*/ 10948 h 11159"/>
                <a:gd name="T60" fmla="*/ 10732 w 15176"/>
                <a:gd name="T61" fmla="*/ 10773 h 11159"/>
                <a:gd name="T62" fmla="*/ 9824 w 15176"/>
                <a:gd name="T63" fmla="*/ 10825 h 11159"/>
                <a:gd name="T64" fmla="*/ 9308 w 15176"/>
                <a:gd name="T65" fmla="*/ 10771 h 11159"/>
                <a:gd name="T66" fmla="*/ 8606 w 15176"/>
                <a:gd name="T67" fmla="*/ 10636 h 11159"/>
                <a:gd name="T68" fmla="*/ 8288 w 15176"/>
                <a:gd name="T69" fmla="*/ 10511 h 11159"/>
                <a:gd name="T70" fmla="*/ 7963 w 15176"/>
                <a:gd name="T71" fmla="*/ 10313 h 11159"/>
                <a:gd name="T72" fmla="*/ 6998 w 15176"/>
                <a:gd name="T73" fmla="*/ 10115 h 11159"/>
                <a:gd name="T74" fmla="*/ 6427 w 15176"/>
                <a:gd name="T75" fmla="*/ 9734 h 11159"/>
                <a:gd name="T76" fmla="*/ 6059 w 15176"/>
                <a:gd name="T77" fmla="*/ 9493 h 11159"/>
                <a:gd name="T78" fmla="*/ 5523 w 15176"/>
                <a:gd name="T79" fmla="*/ 9506 h 11159"/>
                <a:gd name="T80" fmla="*/ 5131 w 15176"/>
                <a:gd name="T81" fmla="*/ 9196 h 11159"/>
                <a:gd name="T82" fmla="*/ 4943 w 15176"/>
                <a:gd name="T83" fmla="*/ 8790 h 11159"/>
                <a:gd name="T84" fmla="*/ 4554 w 15176"/>
                <a:gd name="T85" fmla="*/ 8390 h 11159"/>
                <a:gd name="T86" fmla="*/ 3921 w 15176"/>
                <a:gd name="T87" fmla="*/ 8164 h 11159"/>
                <a:gd name="T88" fmla="*/ 3748 w 15176"/>
                <a:gd name="T89" fmla="*/ 7541 h 11159"/>
                <a:gd name="T90" fmla="*/ 3286 w 15176"/>
                <a:gd name="T91" fmla="*/ 7519 h 11159"/>
                <a:gd name="T92" fmla="*/ 3121 w 15176"/>
                <a:gd name="T93" fmla="*/ 6822 h 11159"/>
                <a:gd name="T94" fmla="*/ 2494 w 15176"/>
                <a:gd name="T95" fmla="*/ 6634 h 11159"/>
                <a:gd name="T96" fmla="*/ 2034 w 15176"/>
                <a:gd name="T97" fmla="*/ 6351 h 11159"/>
                <a:gd name="T98" fmla="*/ 1407 w 15176"/>
                <a:gd name="T99" fmla="*/ 6382 h 11159"/>
                <a:gd name="T100" fmla="*/ 972 w 15176"/>
                <a:gd name="T101" fmla="*/ 5807 h 11159"/>
                <a:gd name="T102" fmla="*/ 453 w 15176"/>
                <a:gd name="T103" fmla="*/ 5601 h 11159"/>
                <a:gd name="T104" fmla="*/ 182 w 15176"/>
                <a:gd name="T105" fmla="*/ 5327 h 11159"/>
                <a:gd name="T106" fmla="*/ 479 w 15176"/>
                <a:gd name="T107" fmla="*/ 4317 h 11159"/>
                <a:gd name="T108" fmla="*/ 1401 w 15176"/>
                <a:gd name="T109" fmla="*/ 3803 h 11159"/>
                <a:gd name="T110" fmla="*/ 2114 w 15176"/>
                <a:gd name="T111" fmla="*/ 2932 h 11159"/>
                <a:gd name="T112" fmla="*/ 2657 w 15176"/>
                <a:gd name="T113" fmla="*/ 2291 h 11159"/>
                <a:gd name="T114" fmla="*/ 3249 w 15176"/>
                <a:gd name="T115" fmla="*/ 1526 h 11159"/>
                <a:gd name="T116" fmla="*/ 3819 w 15176"/>
                <a:gd name="T117" fmla="*/ 1036 h 11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15176" h="11159">
                  <a:moveTo>
                    <a:pt x="3860" y="626"/>
                  </a:moveTo>
                  <a:lnTo>
                    <a:pt x="3908" y="606"/>
                  </a:lnTo>
                  <a:lnTo>
                    <a:pt x="3904" y="576"/>
                  </a:lnTo>
                  <a:lnTo>
                    <a:pt x="3880" y="576"/>
                  </a:lnTo>
                  <a:lnTo>
                    <a:pt x="3870" y="547"/>
                  </a:lnTo>
                  <a:lnTo>
                    <a:pt x="3827" y="544"/>
                  </a:lnTo>
                  <a:lnTo>
                    <a:pt x="3800" y="508"/>
                  </a:lnTo>
                  <a:lnTo>
                    <a:pt x="3803" y="475"/>
                  </a:lnTo>
                  <a:lnTo>
                    <a:pt x="3860" y="467"/>
                  </a:lnTo>
                  <a:lnTo>
                    <a:pt x="3954" y="308"/>
                  </a:lnTo>
                  <a:lnTo>
                    <a:pt x="4115" y="223"/>
                  </a:lnTo>
                  <a:lnTo>
                    <a:pt x="4184" y="32"/>
                  </a:lnTo>
                  <a:lnTo>
                    <a:pt x="4245" y="0"/>
                  </a:lnTo>
                  <a:lnTo>
                    <a:pt x="4433" y="62"/>
                  </a:lnTo>
                  <a:lnTo>
                    <a:pt x="4653" y="115"/>
                  </a:lnTo>
                  <a:lnTo>
                    <a:pt x="4853" y="265"/>
                  </a:lnTo>
                  <a:lnTo>
                    <a:pt x="5022" y="321"/>
                  </a:lnTo>
                  <a:lnTo>
                    <a:pt x="5027" y="387"/>
                  </a:lnTo>
                  <a:lnTo>
                    <a:pt x="4991" y="446"/>
                  </a:lnTo>
                  <a:lnTo>
                    <a:pt x="5041" y="492"/>
                  </a:lnTo>
                  <a:lnTo>
                    <a:pt x="5091" y="597"/>
                  </a:lnTo>
                  <a:lnTo>
                    <a:pt x="5169" y="652"/>
                  </a:lnTo>
                  <a:lnTo>
                    <a:pt x="5164" y="707"/>
                  </a:lnTo>
                  <a:lnTo>
                    <a:pt x="5096" y="748"/>
                  </a:lnTo>
                  <a:lnTo>
                    <a:pt x="5101" y="807"/>
                  </a:lnTo>
                  <a:lnTo>
                    <a:pt x="5187" y="816"/>
                  </a:lnTo>
                  <a:lnTo>
                    <a:pt x="5251" y="889"/>
                  </a:lnTo>
                  <a:lnTo>
                    <a:pt x="5178" y="1035"/>
                  </a:lnTo>
                  <a:lnTo>
                    <a:pt x="5091" y="1072"/>
                  </a:lnTo>
                  <a:lnTo>
                    <a:pt x="5069" y="1141"/>
                  </a:lnTo>
                  <a:lnTo>
                    <a:pt x="5027" y="1150"/>
                  </a:lnTo>
                  <a:lnTo>
                    <a:pt x="4945" y="1259"/>
                  </a:lnTo>
                  <a:lnTo>
                    <a:pt x="4954" y="1328"/>
                  </a:lnTo>
                  <a:lnTo>
                    <a:pt x="5055" y="1392"/>
                  </a:lnTo>
                  <a:lnTo>
                    <a:pt x="5059" y="1451"/>
                  </a:lnTo>
                  <a:lnTo>
                    <a:pt x="5000" y="1492"/>
                  </a:lnTo>
                  <a:lnTo>
                    <a:pt x="4991" y="1638"/>
                  </a:lnTo>
                  <a:lnTo>
                    <a:pt x="4945" y="1643"/>
                  </a:lnTo>
                  <a:lnTo>
                    <a:pt x="4900" y="1702"/>
                  </a:lnTo>
                  <a:lnTo>
                    <a:pt x="4890" y="1812"/>
                  </a:lnTo>
                  <a:lnTo>
                    <a:pt x="4822" y="1853"/>
                  </a:lnTo>
                  <a:lnTo>
                    <a:pt x="4794" y="1949"/>
                  </a:lnTo>
                  <a:lnTo>
                    <a:pt x="4831" y="2031"/>
                  </a:lnTo>
                  <a:lnTo>
                    <a:pt x="4799" y="2104"/>
                  </a:lnTo>
                  <a:lnTo>
                    <a:pt x="4845" y="2132"/>
                  </a:lnTo>
                  <a:lnTo>
                    <a:pt x="4890" y="2063"/>
                  </a:lnTo>
                  <a:lnTo>
                    <a:pt x="4977" y="2068"/>
                  </a:lnTo>
                  <a:lnTo>
                    <a:pt x="4941" y="2095"/>
                  </a:lnTo>
                  <a:lnTo>
                    <a:pt x="4959" y="2150"/>
                  </a:lnTo>
                  <a:lnTo>
                    <a:pt x="4986" y="2168"/>
                  </a:lnTo>
                  <a:lnTo>
                    <a:pt x="4986" y="2214"/>
                  </a:lnTo>
                  <a:lnTo>
                    <a:pt x="5055" y="2305"/>
                  </a:lnTo>
                  <a:lnTo>
                    <a:pt x="5174" y="2324"/>
                  </a:lnTo>
                  <a:lnTo>
                    <a:pt x="5206" y="2305"/>
                  </a:lnTo>
                  <a:lnTo>
                    <a:pt x="5247" y="2319"/>
                  </a:lnTo>
                  <a:lnTo>
                    <a:pt x="5270" y="2392"/>
                  </a:lnTo>
                  <a:lnTo>
                    <a:pt x="5219" y="2415"/>
                  </a:lnTo>
                  <a:lnTo>
                    <a:pt x="5215" y="2515"/>
                  </a:lnTo>
                  <a:lnTo>
                    <a:pt x="5242" y="2538"/>
                  </a:lnTo>
                  <a:lnTo>
                    <a:pt x="5238" y="2639"/>
                  </a:lnTo>
                  <a:lnTo>
                    <a:pt x="5219" y="2657"/>
                  </a:lnTo>
                  <a:lnTo>
                    <a:pt x="5192" y="2716"/>
                  </a:lnTo>
                  <a:lnTo>
                    <a:pt x="5214" y="2827"/>
                  </a:lnTo>
                  <a:lnTo>
                    <a:pt x="5353" y="3237"/>
                  </a:lnTo>
                  <a:lnTo>
                    <a:pt x="5365" y="3310"/>
                  </a:lnTo>
                  <a:lnTo>
                    <a:pt x="5379" y="3370"/>
                  </a:lnTo>
                  <a:lnTo>
                    <a:pt x="5443" y="3466"/>
                  </a:lnTo>
                  <a:lnTo>
                    <a:pt x="5626" y="3552"/>
                  </a:lnTo>
                  <a:lnTo>
                    <a:pt x="5653" y="3539"/>
                  </a:lnTo>
                  <a:lnTo>
                    <a:pt x="5731" y="3543"/>
                  </a:lnTo>
                  <a:lnTo>
                    <a:pt x="5818" y="3657"/>
                  </a:lnTo>
                  <a:lnTo>
                    <a:pt x="5918" y="3662"/>
                  </a:lnTo>
                  <a:lnTo>
                    <a:pt x="6000" y="3607"/>
                  </a:lnTo>
                  <a:lnTo>
                    <a:pt x="6110" y="3603"/>
                  </a:lnTo>
                  <a:lnTo>
                    <a:pt x="6201" y="3785"/>
                  </a:lnTo>
                  <a:lnTo>
                    <a:pt x="6160" y="3863"/>
                  </a:lnTo>
                  <a:lnTo>
                    <a:pt x="6165" y="3927"/>
                  </a:lnTo>
                  <a:lnTo>
                    <a:pt x="6311" y="4000"/>
                  </a:lnTo>
                  <a:lnTo>
                    <a:pt x="6325" y="3954"/>
                  </a:lnTo>
                  <a:lnTo>
                    <a:pt x="6421" y="3845"/>
                  </a:lnTo>
                  <a:lnTo>
                    <a:pt x="6526" y="3808"/>
                  </a:lnTo>
                  <a:lnTo>
                    <a:pt x="6658" y="3849"/>
                  </a:lnTo>
                  <a:lnTo>
                    <a:pt x="6690" y="3936"/>
                  </a:lnTo>
                  <a:lnTo>
                    <a:pt x="6759" y="4005"/>
                  </a:lnTo>
                  <a:lnTo>
                    <a:pt x="6850" y="3963"/>
                  </a:lnTo>
                  <a:cubicBezTo>
                    <a:pt x="6850" y="3963"/>
                    <a:pt x="6909" y="3977"/>
                    <a:pt x="6937" y="3982"/>
                  </a:cubicBezTo>
                  <a:cubicBezTo>
                    <a:pt x="6964" y="3986"/>
                    <a:pt x="7014" y="4087"/>
                    <a:pt x="7014" y="4087"/>
                  </a:cubicBezTo>
                  <a:lnTo>
                    <a:pt x="7106" y="4101"/>
                  </a:lnTo>
                  <a:lnTo>
                    <a:pt x="7206" y="4050"/>
                  </a:lnTo>
                  <a:lnTo>
                    <a:pt x="7238" y="4050"/>
                  </a:lnTo>
                  <a:lnTo>
                    <a:pt x="7275" y="4110"/>
                  </a:lnTo>
                  <a:lnTo>
                    <a:pt x="7430" y="4073"/>
                  </a:lnTo>
                  <a:lnTo>
                    <a:pt x="7551" y="4101"/>
                  </a:lnTo>
                  <a:lnTo>
                    <a:pt x="7636" y="4201"/>
                  </a:lnTo>
                  <a:lnTo>
                    <a:pt x="7672" y="4128"/>
                  </a:lnTo>
                  <a:lnTo>
                    <a:pt x="7741" y="4128"/>
                  </a:lnTo>
                  <a:lnTo>
                    <a:pt x="7777" y="4169"/>
                  </a:lnTo>
                  <a:lnTo>
                    <a:pt x="7960" y="4183"/>
                  </a:lnTo>
                  <a:lnTo>
                    <a:pt x="8140" y="4274"/>
                  </a:lnTo>
                  <a:lnTo>
                    <a:pt x="8140" y="4423"/>
                  </a:lnTo>
                  <a:lnTo>
                    <a:pt x="8225" y="4448"/>
                  </a:lnTo>
                  <a:lnTo>
                    <a:pt x="8374" y="4636"/>
                  </a:lnTo>
                  <a:lnTo>
                    <a:pt x="8376" y="4713"/>
                  </a:lnTo>
                  <a:lnTo>
                    <a:pt x="8404" y="4750"/>
                  </a:lnTo>
                  <a:lnTo>
                    <a:pt x="8469" y="4743"/>
                  </a:lnTo>
                  <a:lnTo>
                    <a:pt x="8576" y="4838"/>
                  </a:lnTo>
                  <a:lnTo>
                    <a:pt x="8576" y="4894"/>
                  </a:lnTo>
                  <a:lnTo>
                    <a:pt x="8613" y="4908"/>
                  </a:lnTo>
                  <a:lnTo>
                    <a:pt x="8646" y="5006"/>
                  </a:lnTo>
                  <a:lnTo>
                    <a:pt x="8713" y="5036"/>
                  </a:lnTo>
                  <a:lnTo>
                    <a:pt x="8778" y="5187"/>
                  </a:lnTo>
                  <a:lnTo>
                    <a:pt x="8783" y="5370"/>
                  </a:lnTo>
                  <a:lnTo>
                    <a:pt x="8839" y="5470"/>
                  </a:lnTo>
                  <a:lnTo>
                    <a:pt x="8913" y="5505"/>
                  </a:lnTo>
                  <a:lnTo>
                    <a:pt x="9025" y="5647"/>
                  </a:lnTo>
                  <a:lnTo>
                    <a:pt x="9268" y="5786"/>
                  </a:lnTo>
                  <a:lnTo>
                    <a:pt x="9280" y="5840"/>
                  </a:lnTo>
                  <a:lnTo>
                    <a:pt x="9331" y="5863"/>
                  </a:lnTo>
                  <a:lnTo>
                    <a:pt x="9396" y="5960"/>
                  </a:lnTo>
                  <a:lnTo>
                    <a:pt x="9447" y="5942"/>
                  </a:lnTo>
                  <a:lnTo>
                    <a:pt x="9447" y="5907"/>
                  </a:lnTo>
                  <a:lnTo>
                    <a:pt x="9491" y="5905"/>
                  </a:lnTo>
                  <a:lnTo>
                    <a:pt x="9547" y="5942"/>
                  </a:lnTo>
                  <a:lnTo>
                    <a:pt x="9498" y="5981"/>
                  </a:lnTo>
                  <a:lnTo>
                    <a:pt x="9508" y="6037"/>
                  </a:lnTo>
                  <a:lnTo>
                    <a:pt x="9628" y="6179"/>
                  </a:lnTo>
                  <a:lnTo>
                    <a:pt x="9682" y="6186"/>
                  </a:lnTo>
                  <a:lnTo>
                    <a:pt x="9705" y="6149"/>
                  </a:lnTo>
                  <a:lnTo>
                    <a:pt x="9812" y="6188"/>
                  </a:lnTo>
                  <a:lnTo>
                    <a:pt x="9819" y="6265"/>
                  </a:lnTo>
                  <a:lnTo>
                    <a:pt x="9849" y="6265"/>
                  </a:lnTo>
                  <a:lnTo>
                    <a:pt x="9865" y="6244"/>
                  </a:lnTo>
                  <a:lnTo>
                    <a:pt x="9893" y="6241"/>
                  </a:lnTo>
                  <a:lnTo>
                    <a:pt x="10030" y="6146"/>
                  </a:lnTo>
                  <a:lnTo>
                    <a:pt x="10088" y="6153"/>
                  </a:lnTo>
                  <a:lnTo>
                    <a:pt x="10105" y="6111"/>
                  </a:lnTo>
                  <a:lnTo>
                    <a:pt x="10047" y="6095"/>
                  </a:lnTo>
                  <a:lnTo>
                    <a:pt x="10072" y="6067"/>
                  </a:lnTo>
                  <a:lnTo>
                    <a:pt x="10112" y="6070"/>
                  </a:lnTo>
                  <a:lnTo>
                    <a:pt x="10263" y="5977"/>
                  </a:lnTo>
                  <a:lnTo>
                    <a:pt x="10230" y="5898"/>
                  </a:lnTo>
                  <a:lnTo>
                    <a:pt x="10297" y="5863"/>
                  </a:lnTo>
                  <a:lnTo>
                    <a:pt x="10344" y="5900"/>
                  </a:lnTo>
                  <a:lnTo>
                    <a:pt x="10446" y="5853"/>
                  </a:lnTo>
                  <a:lnTo>
                    <a:pt x="10446" y="5814"/>
                  </a:lnTo>
                  <a:lnTo>
                    <a:pt x="10383" y="5775"/>
                  </a:lnTo>
                  <a:lnTo>
                    <a:pt x="10411" y="5754"/>
                  </a:lnTo>
                  <a:lnTo>
                    <a:pt x="10462" y="5777"/>
                  </a:lnTo>
                  <a:lnTo>
                    <a:pt x="10483" y="5749"/>
                  </a:lnTo>
                  <a:lnTo>
                    <a:pt x="10437" y="5696"/>
                  </a:lnTo>
                  <a:lnTo>
                    <a:pt x="10386" y="5705"/>
                  </a:lnTo>
                  <a:lnTo>
                    <a:pt x="10425" y="5633"/>
                  </a:lnTo>
                  <a:lnTo>
                    <a:pt x="10367" y="5614"/>
                  </a:lnTo>
                  <a:lnTo>
                    <a:pt x="10381" y="5586"/>
                  </a:lnTo>
                  <a:lnTo>
                    <a:pt x="10446" y="5586"/>
                  </a:lnTo>
                  <a:lnTo>
                    <a:pt x="10462" y="5630"/>
                  </a:lnTo>
                  <a:lnTo>
                    <a:pt x="10502" y="5626"/>
                  </a:lnTo>
                  <a:lnTo>
                    <a:pt x="10502" y="5586"/>
                  </a:lnTo>
                  <a:lnTo>
                    <a:pt x="10446" y="5554"/>
                  </a:lnTo>
                  <a:lnTo>
                    <a:pt x="10442" y="5517"/>
                  </a:lnTo>
                  <a:lnTo>
                    <a:pt x="10397" y="5512"/>
                  </a:lnTo>
                  <a:lnTo>
                    <a:pt x="10437" y="5470"/>
                  </a:lnTo>
                  <a:lnTo>
                    <a:pt x="10502" y="5470"/>
                  </a:lnTo>
                  <a:lnTo>
                    <a:pt x="10472" y="5412"/>
                  </a:lnTo>
                  <a:lnTo>
                    <a:pt x="10534" y="5412"/>
                  </a:lnTo>
                  <a:lnTo>
                    <a:pt x="10555" y="5459"/>
                  </a:lnTo>
                  <a:lnTo>
                    <a:pt x="10613" y="5421"/>
                  </a:lnTo>
                  <a:lnTo>
                    <a:pt x="10590" y="5394"/>
                  </a:lnTo>
                  <a:lnTo>
                    <a:pt x="10555" y="5394"/>
                  </a:lnTo>
                  <a:lnTo>
                    <a:pt x="10599" y="5356"/>
                  </a:lnTo>
                  <a:lnTo>
                    <a:pt x="10648" y="5356"/>
                  </a:lnTo>
                  <a:lnTo>
                    <a:pt x="10653" y="5387"/>
                  </a:lnTo>
                  <a:lnTo>
                    <a:pt x="10727" y="5368"/>
                  </a:lnTo>
                  <a:lnTo>
                    <a:pt x="10755" y="5394"/>
                  </a:lnTo>
                  <a:lnTo>
                    <a:pt x="10709" y="5459"/>
                  </a:lnTo>
                  <a:lnTo>
                    <a:pt x="10764" y="5510"/>
                  </a:lnTo>
                  <a:lnTo>
                    <a:pt x="10836" y="5519"/>
                  </a:lnTo>
                  <a:lnTo>
                    <a:pt x="10869" y="5475"/>
                  </a:lnTo>
                  <a:lnTo>
                    <a:pt x="10911" y="5473"/>
                  </a:lnTo>
                  <a:lnTo>
                    <a:pt x="10911" y="5435"/>
                  </a:lnTo>
                  <a:lnTo>
                    <a:pt x="10846" y="5408"/>
                  </a:lnTo>
                  <a:lnTo>
                    <a:pt x="10892" y="5359"/>
                  </a:lnTo>
                  <a:lnTo>
                    <a:pt x="10957" y="5359"/>
                  </a:lnTo>
                  <a:lnTo>
                    <a:pt x="10992" y="5414"/>
                  </a:lnTo>
                  <a:lnTo>
                    <a:pt x="11050" y="5414"/>
                  </a:lnTo>
                  <a:lnTo>
                    <a:pt x="11059" y="5484"/>
                  </a:lnTo>
                  <a:lnTo>
                    <a:pt x="11092" y="5480"/>
                  </a:lnTo>
                  <a:lnTo>
                    <a:pt x="11099" y="5382"/>
                  </a:lnTo>
                  <a:lnTo>
                    <a:pt x="11136" y="5377"/>
                  </a:lnTo>
                  <a:lnTo>
                    <a:pt x="11173" y="5419"/>
                  </a:lnTo>
                  <a:lnTo>
                    <a:pt x="11141" y="5456"/>
                  </a:lnTo>
                  <a:lnTo>
                    <a:pt x="11192" y="5500"/>
                  </a:lnTo>
                  <a:lnTo>
                    <a:pt x="11259" y="5500"/>
                  </a:lnTo>
                  <a:lnTo>
                    <a:pt x="11445" y="5677"/>
                  </a:lnTo>
                  <a:lnTo>
                    <a:pt x="11519" y="5670"/>
                  </a:lnTo>
                  <a:lnTo>
                    <a:pt x="11547" y="5744"/>
                  </a:lnTo>
                  <a:lnTo>
                    <a:pt x="11594" y="5744"/>
                  </a:lnTo>
                  <a:lnTo>
                    <a:pt x="11638" y="5700"/>
                  </a:lnTo>
                  <a:lnTo>
                    <a:pt x="11712" y="5700"/>
                  </a:lnTo>
                  <a:lnTo>
                    <a:pt x="11798" y="5863"/>
                  </a:lnTo>
                  <a:lnTo>
                    <a:pt x="11896" y="5930"/>
                  </a:lnTo>
                  <a:lnTo>
                    <a:pt x="11896" y="5986"/>
                  </a:lnTo>
                  <a:lnTo>
                    <a:pt x="11854" y="6028"/>
                  </a:lnTo>
                  <a:lnTo>
                    <a:pt x="11886" y="6063"/>
                  </a:lnTo>
                  <a:lnTo>
                    <a:pt x="11958" y="6063"/>
                  </a:lnTo>
                  <a:lnTo>
                    <a:pt x="11956" y="6132"/>
                  </a:lnTo>
                  <a:lnTo>
                    <a:pt x="11907" y="6155"/>
                  </a:lnTo>
                  <a:lnTo>
                    <a:pt x="11931" y="6211"/>
                  </a:lnTo>
                  <a:lnTo>
                    <a:pt x="11970" y="6207"/>
                  </a:lnTo>
                  <a:lnTo>
                    <a:pt x="12033" y="6144"/>
                  </a:lnTo>
                  <a:lnTo>
                    <a:pt x="12065" y="6144"/>
                  </a:lnTo>
                  <a:lnTo>
                    <a:pt x="12061" y="6269"/>
                  </a:lnTo>
                  <a:lnTo>
                    <a:pt x="12114" y="6288"/>
                  </a:lnTo>
                  <a:lnTo>
                    <a:pt x="12102" y="6327"/>
                  </a:lnTo>
                  <a:lnTo>
                    <a:pt x="12047" y="6341"/>
                  </a:lnTo>
                  <a:lnTo>
                    <a:pt x="12044" y="6367"/>
                  </a:lnTo>
                  <a:lnTo>
                    <a:pt x="12079" y="6381"/>
                  </a:lnTo>
                  <a:lnTo>
                    <a:pt x="12133" y="6450"/>
                  </a:lnTo>
                  <a:lnTo>
                    <a:pt x="12167" y="6404"/>
                  </a:lnTo>
                  <a:lnTo>
                    <a:pt x="12109" y="6362"/>
                  </a:lnTo>
                  <a:lnTo>
                    <a:pt x="12149" y="6320"/>
                  </a:lnTo>
                  <a:lnTo>
                    <a:pt x="12237" y="6320"/>
                  </a:lnTo>
                  <a:lnTo>
                    <a:pt x="12249" y="6378"/>
                  </a:lnTo>
                  <a:lnTo>
                    <a:pt x="12181" y="6444"/>
                  </a:lnTo>
                  <a:lnTo>
                    <a:pt x="12232" y="6483"/>
                  </a:lnTo>
                  <a:lnTo>
                    <a:pt x="12216" y="6532"/>
                  </a:lnTo>
                  <a:lnTo>
                    <a:pt x="12147" y="6539"/>
                  </a:lnTo>
                  <a:lnTo>
                    <a:pt x="12156" y="6564"/>
                  </a:lnTo>
                  <a:lnTo>
                    <a:pt x="12207" y="6571"/>
                  </a:lnTo>
                  <a:lnTo>
                    <a:pt x="12267" y="6650"/>
                  </a:lnTo>
                  <a:lnTo>
                    <a:pt x="12305" y="6646"/>
                  </a:lnTo>
                  <a:lnTo>
                    <a:pt x="12298" y="6562"/>
                  </a:lnTo>
                  <a:lnTo>
                    <a:pt x="12344" y="6567"/>
                  </a:lnTo>
                  <a:lnTo>
                    <a:pt x="12381" y="6673"/>
                  </a:lnTo>
                  <a:lnTo>
                    <a:pt x="12458" y="6694"/>
                  </a:lnTo>
                  <a:lnTo>
                    <a:pt x="12460" y="6732"/>
                  </a:lnTo>
                  <a:lnTo>
                    <a:pt x="12407" y="6769"/>
                  </a:lnTo>
                  <a:lnTo>
                    <a:pt x="12414" y="6813"/>
                  </a:lnTo>
                  <a:lnTo>
                    <a:pt x="12449" y="6855"/>
                  </a:lnTo>
                  <a:lnTo>
                    <a:pt x="12507" y="6845"/>
                  </a:lnTo>
                  <a:lnTo>
                    <a:pt x="12504" y="6804"/>
                  </a:lnTo>
                  <a:lnTo>
                    <a:pt x="12613" y="6752"/>
                  </a:lnTo>
                  <a:lnTo>
                    <a:pt x="12574" y="6820"/>
                  </a:lnTo>
                  <a:lnTo>
                    <a:pt x="12616" y="6818"/>
                  </a:lnTo>
                  <a:lnTo>
                    <a:pt x="12637" y="6787"/>
                  </a:lnTo>
                  <a:lnTo>
                    <a:pt x="12678" y="6787"/>
                  </a:lnTo>
                  <a:lnTo>
                    <a:pt x="12716" y="6715"/>
                  </a:lnTo>
                  <a:lnTo>
                    <a:pt x="12748" y="6734"/>
                  </a:lnTo>
                  <a:lnTo>
                    <a:pt x="12744" y="6780"/>
                  </a:lnTo>
                  <a:lnTo>
                    <a:pt x="12795" y="6864"/>
                  </a:lnTo>
                  <a:lnTo>
                    <a:pt x="12848" y="6838"/>
                  </a:lnTo>
                  <a:lnTo>
                    <a:pt x="12918" y="6910"/>
                  </a:lnTo>
                  <a:lnTo>
                    <a:pt x="12918" y="6969"/>
                  </a:lnTo>
                  <a:lnTo>
                    <a:pt x="12855" y="6992"/>
                  </a:lnTo>
                  <a:lnTo>
                    <a:pt x="12911" y="6994"/>
                  </a:lnTo>
                  <a:lnTo>
                    <a:pt x="12934" y="7027"/>
                  </a:lnTo>
                  <a:lnTo>
                    <a:pt x="12967" y="7020"/>
                  </a:lnTo>
                  <a:lnTo>
                    <a:pt x="12978" y="6989"/>
                  </a:lnTo>
                  <a:lnTo>
                    <a:pt x="13080" y="6982"/>
                  </a:lnTo>
                  <a:lnTo>
                    <a:pt x="13162" y="7057"/>
                  </a:lnTo>
                  <a:lnTo>
                    <a:pt x="13138" y="7131"/>
                  </a:lnTo>
                  <a:lnTo>
                    <a:pt x="13106" y="7140"/>
                  </a:lnTo>
                  <a:lnTo>
                    <a:pt x="13111" y="7178"/>
                  </a:lnTo>
                  <a:lnTo>
                    <a:pt x="13141" y="7196"/>
                  </a:lnTo>
                  <a:lnTo>
                    <a:pt x="13134" y="7287"/>
                  </a:lnTo>
                  <a:lnTo>
                    <a:pt x="13183" y="7284"/>
                  </a:lnTo>
                  <a:lnTo>
                    <a:pt x="13222" y="7356"/>
                  </a:lnTo>
                  <a:lnTo>
                    <a:pt x="13257" y="7354"/>
                  </a:lnTo>
                  <a:lnTo>
                    <a:pt x="13257" y="7275"/>
                  </a:lnTo>
                  <a:lnTo>
                    <a:pt x="13222" y="7229"/>
                  </a:lnTo>
                  <a:lnTo>
                    <a:pt x="13269" y="7217"/>
                  </a:lnTo>
                  <a:lnTo>
                    <a:pt x="13301" y="7310"/>
                  </a:lnTo>
                  <a:lnTo>
                    <a:pt x="13352" y="7361"/>
                  </a:lnTo>
                  <a:lnTo>
                    <a:pt x="13343" y="7475"/>
                  </a:lnTo>
                  <a:lnTo>
                    <a:pt x="13306" y="7500"/>
                  </a:lnTo>
                  <a:lnTo>
                    <a:pt x="13320" y="7528"/>
                  </a:lnTo>
                  <a:lnTo>
                    <a:pt x="13394" y="7547"/>
                  </a:lnTo>
                  <a:lnTo>
                    <a:pt x="13396" y="7600"/>
                  </a:lnTo>
                  <a:lnTo>
                    <a:pt x="13347" y="7631"/>
                  </a:lnTo>
                  <a:lnTo>
                    <a:pt x="13385" y="7665"/>
                  </a:lnTo>
                  <a:lnTo>
                    <a:pt x="13433" y="7647"/>
                  </a:lnTo>
                  <a:lnTo>
                    <a:pt x="13431" y="7563"/>
                  </a:lnTo>
                  <a:lnTo>
                    <a:pt x="13468" y="7561"/>
                  </a:lnTo>
                  <a:lnTo>
                    <a:pt x="13587" y="7679"/>
                  </a:lnTo>
                  <a:lnTo>
                    <a:pt x="13543" y="7719"/>
                  </a:lnTo>
                  <a:lnTo>
                    <a:pt x="13550" y="7747"/>
                  </a:lnTo>
                  <a:lnTo>
                    <a:pt x="13643" y="7754"/>
                  </a:lnTo>
                  <a:lnTo>
                    <a:pt x="13643" y="7793"/>
                  </a:lnTo>
                  <a:lnTo>
                    <a:pt x="13615" y="7814"/>
                  </a:lnTo>
                  <a:lnTo>
                    <a:pt x="13601" y="7900"/>
                  </a:lnTo>
                  <a:lnTo>
                    <a:pt x="13547" y="7900"/>
                  </a:lnTo>
                  <a:lnTo>
                    <a:pt x="13545" y="7928"/>
                  </a:lnTo>
                  <a:lnTo>
                    <a:pt x="13582" y="7958"/>
                  </a:lnTo>
                  <a:lnTo>
                    <a:pt x="13684" y="7958"/>
                  </a:lnTo>
                  <a:lnTo>
                    <a:pt x="13698" y="7928"/>
                  </a:lnTo>
                  <a:lnTo>
                    <a:pt x="13663" y="7872"/>
                  </a:lnTo>
                  <a:lnTo>
                    <a:pt x="13708" y="7863"/>
                  </a:lnTo>
                  <a:lnTo>
                    <a:pt x="13721" y="7881"/>
                  </a:lnTo>
                  <a:lnTo>
                    <a:pt x="13803" y="7877"/>
                  </a:lnTo>
                  <a:lnTo>
                    <a:pt x="13807" y="7919"/>
                  </a:lnTo>
                  <a:lnTo>
                    <a:pt x="13740" y="7953"/>
                  </a:lnTo>
                  <a:lnTo>
                    <a:pt x="13761" y="7981"/>
                  </a:lnTo>
                  <a:lnTo>
                    <a:pt x="13840" y="7991"/>
                  </a:lnTo>
                  <a:lnTo>
                    <a:pt x="13856" y="8118"/>
                  </a:lnTo>
                  <a:lnTo>
                    <a:pt x="13886" y="8118"/>
                  </a:lnTo>
                  <a:lnTo>
                    <a:pt x="13944" y="8042"/>
                  </a:lnTo>
                  <a:lnTo>
                    <a:pt x="14007" y="8030"/>
                  </a:lnTo>
                  <a:lnTo>
                    <a:pt x="14014" y="8084"/>
                  </a:lnTo>
                  <a:lnTo>
                    <a:pt x="13928" y="8130"/>
                  </a:lnTo>
                  <a:lnTo>
                    <a:pt x="13984" y="8188"/>
                  </a:lnTo>
                  <a:lnTo>
                    <a:pt x="13984" y="8241"/>
                  </a:lnTo>
                  <a:lnTo>
                    <a:pt x="14068" y="8293"/>
                  </a:lnTo>
                  <a:lnTo>
                    <a:pt x="14181" y="8344"/>
                  </a:lnTo>
                  <a:lnTo>
                    <a:pt x="14256" y="8318"/>
                  </a:lnTo>
                  <a:lnTo>
                    <a:pt x="14253" y="8399"/>
                  </a:lnTo>
                  <a:lnTo>
                    <a:pt x="14191" y="8420"/>
                  </a:lnTo>
                  <a:lnTo>
                    <a:pt x="14260" y="8448"/>
                  </a:lnTo>
                  <a:lnTo>
                    <a:pt x="14397" y="8327"/>
                  </a:lnTo>
                  <a:lnTo>
                    <a:pt x="14432" y="8330"/>
                  </a:lnTo>
                  <a:lnTo>
                    <a:pt x="14400" y="8427"/>
                  </a:lnTo>
                  <a:lnTo>
                    <a:pt x="14342" y="8455"/>
                  </a:lnTo>
                  <a:lnTo>
                    <a:pt x="14358" y="8490"/>
                  </a:lnTo>
                  <a:lnTo>
                    <a:pt x="14407" y="8492"/>
                  </a:lnTo>
                  <a:lnTo>
                    <a:pt x="14479" y="8444"/>
                  </a:lnTo>
                  <a:lnTo>
                    <a:pt x="14544" y="8495"/>
                  </a:lnTo>
                  <a:lnTo>
                    <a:pt x="14544" y="8543"/>
                  </a:lnTo>
                  <a:lnTo>
                    <a:pt x="14486" y="8581"/>
                  </a:lnTo>
                  <a:lnTo>
                    <a:pt x="14511" y="8625"/>
                  </a:lnTo>
                  <a:lnTo>
                    <a:pt x="14558" y="8615"/>
                  </a:lnTo>
                  <a:lnTo>
                    <a:pt x="14665" y="8525"/>
                  </a:lnTo>
                  <a:lnTo>
                    <a:pt x="14681" y="8418"/>
                  </a:lnTo>
                  <a:lnTo>
                    <a:pt x="14711" y="8413"/>
                  </a:lnTo>
                  <a:lnTo>
                    <a:pt x="14760" y="8474"/>
                  </a:lnTo>
                  <a:lnTo>
                    <a:pt x="14711" y="8516"/>
                  </a:lnTo>
                  <a:lnTo>
                    <a:pt x="14751" y="8564"/>
                  </a:lnTo>
                  <a:lnTo>
                    <a:pt x="14818" y="8564"/>
                  </a:lnTo>
                  <a:lnTo>
                    <a:pt x="14895" y="8536"/>
                  </a:lnTo>
                  <a:lnTo>
                    <a:pt x="14932" y="8446"/>
                  </a:lnTo>
                  <a:lnTo>
                    <a:pt x="14985" y="8446"/>
                  </a:lnTo>
                  <a:lnTo>
                    <a:pt x="15029" y="8576"/>
                  </a:lnTo>
                  <a:lnTo>
                    <a:pt x="15064" y="8576"/>
                  </a:lnTo>
                  <a:lnTo>
                    <a:pt x="15094" y="8523"/>
                  </a:lnTo>
                  <a:lnTo>
                    <a:pt x="15108" y="8523"/>
                  </a:lnTo>
                  <a:lnTo>
                    <a:pt x="15176" y="8646"/>
                  </a:lnTo>
                  <a:lnTo>
                    <a:pt x="15115" y="8697"/>
                  </a:lnTo>
                  <a:lnTo>
                    <a:pt x="15087" y="8801"/>
                  </a:lnTo>
                  <a:lnTo>
                    <a:pt x="14971" y="8859"/>
                  </a:lnTo>
                  <a:lnTo>
                    <a:pt x="14718" y="8887"/>
                  </a:lnTo>
                  <a:lnTo>
                    <a:pt x="14483" y="8938"/>
                  </a:lnTo>
                  <a:lnTo>
                    <a:pt x="14395" y="8982"/>
                  </a:lnTo>
                  <a:lnTo>
                    <a:pt x="14249" y="9159"/>
                  </a:lnTo>
                  <a:lnTo>
                    <a:pt x="14093" y="9275"/>
                  </a:lnTo>
                  <a:lnTo>
                    <a:pt x="13986" y="9298"/>
                  </a:lnTo>
                  <a:lnTo>
                    <a:pt x="13877" y="9384"/>
                  </a:lnTo>
                  <a:lnTo>
                    <a:pt x="13817" y="9645"/>
                  </a:lnTo>
                  <a:lnTo>
                    <a:pt x="13740" y="9802"/>
                  </a:lnTo>
                  <a:lnTo>
                    <a:pt x="13636" y="9849"/>
                  </a:lnTo>
                  <a:lnTo>
                    <a:pt x="13512" y="9851"/>
                  </a:lnTo>
                  <a:lnTo>
                    <a:pt x="13243" y="9747"/>
                  </a:lnTo>
                  <a:lnTo>
                    <a:pt x="13069" y="9758"/>
                  </a:lnTo>
                  <a:lnTo>
                    <a:pt x="12976" y="9861"/>
                  </a:lnTo>
                  <a:lnTo>
                    <a:pt x="12935" y="10021"/>
                  </a:lnTo>
                  <a:lnTo>
                    <a:pt x="12896" y="10028"/>
                  </a:lnTo>
                  <a:lnTo>
                    <a:pt x="12878" y="10016"/>
                  </a:lnTo>
                  <a:lnTo>
                    <a:pt x="12759" y="10028"/>
                  </a:lnTo>
                  <a:lnTo>
                    <a:pt x="12735" y="10053"/>
                  </a:lnTo>
                  <a:lnTo>
                    <a:pt x="12694" y="10056"/>
                  </a:lnTo>
                  <a:lnTo>
                    <a:pt x="12641" y="10109"/>
                  </a:lnTo>
                  <a:lnTo>
                    <a:pt x="12644" y="10208"/>
                  </a:lnTo>
                  <a:lnTo>
                    <a:pt x="12613" y="10305"/>
                  </a:lnTo>
                  <a:lnTo>
                    <a:pt x="12535" y="10386"/>
                  </a:lnTo>
                  <a:lnTo>
                    <a:pt x="12526" y="10451"/>
                  </a:lnTo>
                  <a:lnTo>
                    <a:pt x="12492" y="10491"/>
                  </a:lnTo>
                  <a:lnTo>
                    <a:pt x="12424" y="10498"/>
                  </a:lnTo>
                  <a:lnTo>
                    <a:pt x="12386" y="10544"/>
                  </a:lnTo>
                  <a:lnTo>
                    <a:pt x="12380" y="10622"/>
                  </a:lnTo>
                  <a:lnTo>
                    <a:pt x="12358" y="10669"/>
                  </a:lnTo>
                  <a:lnTo>
                    <a:pt x="12405" y="10750"/>
                  </a:lnTo>
                  <a:lnTo>
                    <a:pt x="12411" y="10796"/>
                  </a:lnTo>
                  <a:lnTo>
                    <a:pt x="12355" y="10852"/>
                  </a:lnTo>
                  <a:lnTo>
                    <a:pt x="12249" y="10890"/>
                  </a:lnTo>
                  <a:lnTo>
                    <a:pt x="12214" y="10973"/>
                  </a:lnTo>
                  <a:lnTo>
                    <a:pt x="12123" y="10980"/>
                  </a:lnTo>
                  <a:lnTo>
                    <a:pt x="12023" y="10906"/>
                  </a:lnTo>
                  <a:lnTo>
                    <a:pt x="11928" y="10894"/>
                  </a:lnTo>
                  <a:lnTo>
                    <a:pt x="11872" y="10822"/>
                  </a:lnTo>
                  <a:lnTo>
                    <a:pt x="11891" y="10715"/>
                  </a:lnTo>
                  <a:lnTo>
                    <a:pt x="11828" y="10697"/>
                  </a:lnTo>
                  <a:lnTo>
                    <a:pt x="11705" y="10801"/>
                  </a:lnTo>
                  <a:lnTo>
                    <a:pt x="11605" y="10948"/>
                  </a:lnTo>
                  <a:lnTo>
                    <a:pt x="11452" y="11078"/>
                  </a:lnTo>
                  <a:lnTo>
                    <a:pt x="11440" y="11159"/>
                  </a:lnTo>
                  <a:lnTo>
                    <a:pt x="11378" y="11157"/>
                  </a:lnTo>
                  <a:lnTo>
                    <a:pt x="11354" y="11129"/>
                  </a:lnTo>
                  <a:lnTo>
                    <a:pt x="11292" y="11126"/>
                  </a:lnTo>
                  <a:lnTo>
                    <a:pt x="11206" y="11013"/>
                  </a:lnTo>
                  <a:lnTo>
                    <a:pt x="11113" y="10985"/>
                  </a:lnTo>
                  <a:lnTo>
                    <a:pt x="10971" y="10818"/>
                  </a:lnTo>
                  <a:lnTo>
                    <a:pt x="10855" y="10792"/>
                  </a:lnTo>
                  <a:lnTo>
                    <a:pt x="10848" y="10722"/>
                  </a:lnTo>
                  <a:lnTo>
                    <a:pt x="10815" y="10697"/>
                  </a:lnTo>
                  <a:lnTo>
                    <a:pt x="10757" y="10715"/>
                  </a:lnTo>
                  <a:lnTo>
                    <a:pt x="10732" y="10773"/>
                  </a:lnTo>
                  <a:lnTo>
                    <a:pt x="10655" y="10778"/>
                  </a:lnTo>
                  <a:lnTo>
                    <a:pt x="10637" y="10831"/>
                  </a:lnTo>
                  <a:lnTo>
                    <a:pt x="10572" y="10838"/>
                  </a:lnTo>
                  <a:lnTo>
                    <a:pt x="10474" y="10892"/>
                  </a:lnTo>
                  <a:lnTo>
                    <a:pt x="10256" y="10883"/>
                  </a:lnTo>
                  <a:lnTo>
                    <a:pt x="10205" y="10725"/>
                  </a:lnTo>
                  <a:lnTo>
                    <a:pt x="10105" y="10643"/>
                  </a:lnTo>
                  <a:lnTo>
                    <a:pt x="10054" y="10592"/>
                  </a:lnTo>
                  <a:lnTo>
                    <a:pt x="9982" y="10595"/>
                  </a:lnTo>
                  <a:lnTo>
                    <a:pt x="9896" y="10660"/>
                  </a:lnTo>
                  <a:lnTo>
                    <a:pt x="9875" y="10759"/>
                  </a:lnTo>
                  <a:lnTo>
                    <a:pt x="9821" y="10794"/>
                  </a:lnTo>
                  <a:lnTo>
                    <a:pt x="9824" y="10825"/>
                  </a:lnTo>
                  <a:lnTo>
                    <a:pt x="9868" y="10843"/>
                  </a:lnTo>
                  <a:lnTo>
                    <a:pt x="9870" y="10931"/>
                  </a:lnTo>
                  <a:lnTo>
                    <a:pt x="9831" y="10929"/>
                  </a:lnTo>
                  <a:lnTo>
                    <a:pt x="9747" y="10834"/>
                  </a:lnTo>
                  <a:lnTo>
                    <a:pt x="9703" y="10843"/>
                  </a:lnTo>
                  <a:lnTo>
                    <a:pt x="9673" y="10883"/>
                  </a:lnTo>
                  <a:lnTo>
                    <a:pt x="9619" y="10866"/>
                  </a:lnTo>
                  <a:lnTo>
                    <a:pt x="9501" y="10929"/>
                  </a:lnTo>
                  <a:lnTo>
                    <a:pt x="9501" y="10969"/>
                  </a:lnTo>
                  <a:lnTo>
                    <a:pt x="9450" y="10948"/>
                  </a:lnTo>
                  <a:lnTo>
                    <a:pt x="9403" y="10869"/>
                  </a:lnTo>
                  <a:lnTo>
                    <a:pt x="9320" y="10834"/>
                  </a:lnTo>
                  <a:lnTo>
                    <a:pt x="9308" y="10771"/>
                  </a:lnTo>
                  <a:lnTo>
                    <a:pt x="9208" y="10690"/>
                  </a:lnTo>
                  <a:lnTo>
                    <a:pt x="9113" y="10690"/>
                  </a:lnTo>
                  <a:lnTo>
                    <a:pt x="9064" y="10646"/>
                  </a:lnTo>
                  <a:lnTo>
                    <a:pt x="9087" y="10611"/>
                  </a:lnTo>
                  <a:lnTo>
                    <a:pt x="9055" y="10569"/>
                  </a:lnTo>
                  <a:lnTo>
                    <a:pt x="8983" y="10576"/>
                  </a:lnTo>
                  <a:lnTo>
                    <a:pt x="8927" y="10618"/>
                  </a:lnTo>
                  <a:lnTo>
                    <a:pt x="8929" y="10676"/>
                  </a:lnTo>
                  <a:lnTo>
                    <a:pt x="8848" y="10641"/>
                  </a:lnTo>
                  <a:lnTo>
                    <a:pt x="8815" y="10595"/>
                  </a:lnTo>
                  <a:lnTo>
                    <a:pt x="8699" y="10597"/>
                  </a:lnTo>
                  <a:lnTo>
                    <a:pt x="8695" y="10634"/>
                  </a:lnTo>
                  <a:lnTo>
                    <a:pt x="8606" y="10636"/>
                  </a:lnTo>
                  <a:lnTo>
                    <a:pt x="8588" y="10671"/>
                  </a:lnTo>
                  <a:lnTo>
                    <a:pt x="8555" y="10671"/>
                  </a:lnTo>
                  <a:lnTo>
                    <a:pt x="8537" y="10629"/>
                  </a:lnTo>
                  <a:lnTo>
                    <a:pt x="8439" y="10592"/>
                  </a:lnTo>
                  <a:lnTo>
                    <a:pt x="8462" y="10548"/>
                  </a:lnTo>
                  <a:lnTo>
                    <a:pt x="8432" y="10518"/>
                  </a:lnTo>
                  <a:lnTo>
                    <a:pt x="8376" y="10560"/>
                  </a:lnTo>
                  <a:lnTo>
                    <a:pt x="8372" y="10632"/>
                  </a:lnTo>
                  <a:lnTo>
                    <a:pt x="8349" y="10632"/>
                  </a:lnTo>
                  <a:lnTo>
                    <a:pt x="8309" y="10567"/>
                  </a:lnTo>
                  <a:lnTo>
                    <a:pt x="8232" y="10569"/>
                  </a:lnTo>
                  <a:lnTo>
                    <a:pt x="8232" y="10543"/>
                  </a:lnTo>
                  <a:lnTo>
                    <a:pt x="8288" y="10511"/>
                  </a:lnTo>
                  <a:lnTo>
                    <a:pt x="8288" y="10418"/>
                  </a:lnTo>
                  <a:lnTo>
                    <a:pt x="8211" y="10362"/>
                  </a:lnTo>
                  <a:lnTo>
                    <a:pt x="8095" y="10397"/>
                  </a:lnTo>
                  <a:lnTo>
                    <a:pt x="8086" y="10432"/>
                  </a:lnTo>
                  <a:lnTo>
                    <a:pt x="8063" y="10432"/>
                  </a:lnTo>
                  <a:lnTo>
                    <a:pt x="8044" y="10385"/>
                  </a:lnTo>
                  <a:lnTo>
                    <a:pt x="8084" y="10344"/>
                  </a:lnTo>
                  <a:lnTo>
                    <a:pt x="8114" y="10346"/>
                  </a:lnTo>
                  <a:lnTo>
                    <a:pt x="8128" y="10320"/>
                  </a:lnTo>
                  <a:lnTo>
                    <a:pt x="8081" y="10281"/>
                  </a:lnTo>
                  <a:lnTo>
                    <a:pt x="8037" y="10286"/>
                  </a:lnTo>
                  <a:lnTo>
                    <a:pt x="8019" y="10323"/>
                  </a:lnTo>
                  <a:lnTo>
                    <a:pt x="7963" y="10313"/>
                  </a:lnTo>
                  <a:lnTo>
                    <a:pt x="7961" y="10283"/>
                  </a:lnTo>
                  <a:lnTo>
                    <a:pt x="7854" y="10190"/>
                  </a:lnTo>
                  <a:lnTo>
                    <a:pt x="7849" y="10153"/>
                  </a:lnTo>
                  <a:lnTo>
                    <a:pt x="7807" y="10174"/>
                  </a:lnTo>
                  <a:lnTo>
                    <a:pt x="7745" y="10286"/>
                  </a:lnTo>
                  <a:lnTo>
                    <a:pt x="7684" y="10286"/>
                  </a:lnTo>
                  <a:lnTo>
                    <a:pt x="7682" y="10318"/>
                  </a:lnTo>
                  <a:lnTo>
                    <a:pt x="7659" y="10320"/>
                  </a:lnTo>
                  <a:lnTo>
                    <a:pt x="7619" y="10276"/>
                  </a:lnTo>
                  <a:lnTo>
                    <a:pt x="7545" y="10295"/>
                  </a:lnTo>
                  <a:lnTo>
                    <a:pt x="7475" y="10267"/>
                  </a:lnTo>
                  <a:lnTo>
                    <a:pt x="7274" y="10160"/>
                  </a:lnTo>
                  <a:lnTo>
                    <a:pt x="6998" y="10115"/>
                  </a:lnTo>
                  <a:lnTo>
                    <a:pt x="6867" y="9970"/>
                  </a:lnTo>
                  <a:lnTo>
                    <a:pt x="6867" y="9884"/>
                  </a:lnTo>
                  <a:lnTo>
                    <a:pt x="6826" y="9874"/>
                  </a:lnTo>
                  <a:lnTo>
                    <a:pt x="6788" y="9910"/>
                  </a:lnTo>
                  <a:lnTo>
                    <a:pt x="6727" y="9914"/>
                  </a:lnTo>
                  <a:lnTo>
                    <a:pt x="6659" y="9812"/>
                  </a:lnTo>
                  <a:lnTo>
                    <a:pt x="6661" y="9757"/>
                  </a:lnTo>
                  <a:lnTo>
                    <a:pt x="6587" y="9757"/>
                  </a:lnTo>
                  <a:lnTo>
                    <a:pt x="6515" y="9840"/>
                  </a:lnTo>
                  <a:lnTo>
                    <a:pt x="6505" y="9883"/>
                  </a:lnTo>
                  <a:lnTo>
                    <a:pt x="6454" y="9880"/>
                  </a:lnTo>
                  <a:lnTo>
                    <a:pt x="6424" y="9840"/>
                  </a:lnTo>
                  <a:lnTo>
                    <a:pt x="6427" y="9734"/>
                  </a:lnTo>
                  <a:lnTo>
                    <a:pt x="6397" y="9687"/>
                  </a:lnTo>
                  <a:lnTo>
                    <a:pt x="6352" y="9696"/>
                  </a:lnTo>
                  <a:lnTo>
                    <a:pt x="6342" y="9758"/>
                  </a:lnTo>
                  <a:lnTo>
                    <a:pt x="6295" y="9788"/>
                  </a:lnTo>
                  <a:lnTo>
                    <a:pt x="6258" y="9771"/>
                  </a:lnTo>
                  <a:lnTo>
                    <a:pt x="6238" y="9690"/>
                  </a:lnTo>
                  <a:lnTo>
                    <a:pt x="6117" y="9651"/>
                  </a:lnTo>
                  <a:lnTo>
                    <a:pt x="6101" y="9603"/>
                  </a:lnTo>
                  <a:lnTo>
                    <a:pt x="6221" y="9540"/>
                  </a:lnTo>
                  <a:lnTo>
                    <a:pt x="6201" y="9448"/>
                  </a:lnTo>
                  <a:lnTo>
                    <a:pt x="6151" y="9445"/>
                  </a:lnTo>
                  <a:lnTo>
                    <a:pt x="6115" y="9493"/>
                  </a:lnTo>
                  <a:lnTo>
                    <a:pt x="6059" y="9493"/>
                  </a:lnTo>
                  <a:lnTo>
                    <a:pt x="5999" y="9381"/>
                  </a:lnTo>
                  <a:lnTo>
                    <a:pt x="5889" y="9375"/>
                  </a:lnTo>
                  <a:lnTo>
                    <a:pt x="5847" y="9408"/>
                  </a:lnTo>
                  <a:lnTo>
                    <a:pt x="5775" y="9409"/>
                  </a:lnTo>
                  <a:lnTo>
                    <a:pt x="5681" y="9498"/>
                  </a:lnTo>
                  <a:lnTo>
                    <a:pt x="5654" y="9492"/>
                  </a:lnTo>
                  <a:lnTo>
                    <a:pt x="5637" y="9435"/>
                  </a:lnTo>
                  <a:lnTo>
                    <a:pt x="5721" y="9374"/>
                  </a:lnTo>
                  <a:lnTo>
                    <a:pt x="5726" y="9310"/>
                  </a:lnTo>
                  <a:lnTo>
                    <a:pt x="5654" y="9252"/>
                  </a:lnTo>
                  <a:lnTo>
                    <a:pt x="5594" y="9287"/>
                  </a:lnTo>
                  <a:lnTo>
                    <a:pt x="5583" y="9462"/>
                  </a:lnTo>
                  <a:lnTo>
                    <a:pt x="5523" y="9506"/>
                  </a:lnTo>
                  <a:lnTo>
                    <a:pt x="5459" y="9454"/>
                  </a:lnTo>
                  <a:lnTo>
                    <a:pt x="5501" y="9382"/>
                  </a:lnTo>
                  <a:lnTo>
                    <a:pt x="5463" y="9308"/>
                  </a:lnTo>
                  <a:lnTo>
                    <a:pt x="5408" y="9312"/>
                  </a:lnTo>
                  <a:lnTo>
                    <a:pt x="5375" y="9351"/>
                  </a:lnTo>
                  <a:lnTo>
                    <a:pt x="5414" y="9395"/>
                  </a:lnTo>
                  <a:lnTo>
                    <a:pt x="5412" y="9438"/>
                  </a:lnTo>
                  <a:lnTo>
                    <a:pt x="5309" y="9437"/>
                  </a:lnTo>
                  <a:lnTo>
                    <a:pt x="5195" y="9365"/>
                  </a:lnTo>
                  <a:lnTo>
                    <a:pt x="5092" y="9348"/>
                  </a:lnTo>
                  <a:lnTo>
                    <a:pt x="5085" y="9324"/>
                  </a:lnTo>
                  <a:lnTo>
                    <a:pt x="5158" y="9267"/>
                  </a:lnTo>
                  <a:lnTo>
                    <a:pt x="5131" y="9196"/>
                  </a:lnTo>
                  <a:lnTo>
                    <a:pt x="5076" y="9176"/>
                  </a:lnTo>
                  <a:lnTo>
                    <a:pt x="4991" y="9270"/>
                  </a:lnTo>
                  <a:lnTo>
                    <a:pt x="4940" y="9257"/>
                  </a:lnTo>
                  <a:lnTo>
                    <a:pt x="4939" y="9182"/>
                  </a:lnTo>
                  <a:lnTo>
                    <a:pt x="5016" y="9158"/>
                  </a:lnTo>
                  <a:lnTo>
                    <a:pt x="5033" y="9093"/>
                  </a:lnTo>
                  <a:lnTo>
                    <a:pt x="4883" y="8998"/>
                  </a:lnTo>
                  <a:lnTo>
                    <a:pt x="4880" y="8934"/>
                  </a:lnTo>
                  <a:lnTo>
                    <a:pt x="4916" y="8915"/>
                  </a:lnTo>
                  <a:lnTo>
                    <a:pt x="4965" y="8930"/>
                  </a:lnTo>
                  <a:lnTo>
                    <a:pt x="5027" y="8853"/>
                  </a:lnTo>
                  <a:lnTo>
                    <a:pt x="4979" y="8790"/>
                  </a:lnTo>
                  <a:lnTo>
                    <a:pt x="4943" y="8790"/>
                  </a:lnTo>
                  <a:lnTo>
                    <a:pt x="4908" y="8826"/>
                  </a:lnTo>
                  <a:lnTo>
                    <a:pt x="4861" y="8827"/>
                  </a:lnTo>
                  <a:lnTo>
                    <a:pt x="4820" y="8765"/>
                  </a:lnTo>
                  <a:lnTo>
                    <a:pt x="4829" y="8732"/>
                  </a:lnTo>
                  <a:lnTo>
                    <a:pt x="4869" y="8757"/>
                  </a:lnTo>
                  <a:lnTo>
                    <a:pt x="4940" y="8734"/>
                  </a:lnTo>
                  <a:lnTo>
                    <a:pt x="4945" y="8582"/>
                  </a:lnTo>
                  <a:lnTo>
                    <a:pt x="4830" y="8391"/>
                  </a:lnTo>
                  <a:lnTo>
                    <a:pt x="4728" y="8384"/>
                  </a:lnTo>
                  <a:lnTo>
                    <a:pt x="4702" y="8363"/>
                  </a:lnTo>
                  <a:lnTo>
                    <a:pt x="4657" y="8363"/>
                  </a:lnTo>
                  <a:lnTo>
                    <a:pt x="4625" y="8392"/>
                  </a:lnTo>
                  <a:lnTo>
                    <a:pt x="4554" y="8390"/>
                  </a:lnTo>
                  <a:lnTo>
                    <a:pt x="4524" y="8344"/>
                  </a:lnTo>
                  <a:lnTo>
                    <a:pt x="4488" y="8340"/>
                  </a:lnTo>
                  <a:lnTo>
                    <a:pt x="4440" y="8396"/>
                  </a:lnTo>
                  <a:lnTo>
                    <a:pt x="4415" y="8396"/>
                  </a:lnTo>
                  <a:lnTo>
                    <a:pt x="4279" y="8247"/>
                  </a:lnTo>
                  <a:lnTo>
                    <a:pt x="4188" y="8232"/>
                  </a:lnTo>
                  <a:lnTo>
                    <a:pt x="4156" y="8274"/>
                  </a:lnTo>
                  <a:lnTo>
                    <a:pt x="4113" y="8274"/>
                  </a:lnTo>
                  <a:lnTo>
                    <a:pt x="4087" y="8312"/>
                  </a:lnTo>
                  <a:lnTo>
                    <a:pt x="4062" y="8311"/>
                  </a:lnTo>
                  <a:lnTo>
                    <a:pt x="4014" y="8208"/>
                  </a:lnTo>
                  <a:lnTo>
                    <a:pt x="3941" y="8200"/>
                  </a:lnTo>
                  <a:lnTo>
                    <a:pt x="3921" y="8164"/>
                  </a:lnTo>
                  <a:lnTo>
                    <a:pt x="4014" y="8118"/>
                  </a:lnTo>
                  <a:lnTo>
                    <a:pt x="4035" y="8053"/>
                  </a:lnTo>
                  <a:lnTo>
                    <a:pt x="3925" y="7977"/>
                  </a:lnTo>
                  <a:lnTo>
                    <a:pt x="3923" y="7857"/>
                  </a:lnTo>
                  <a:lnTo>
                    <a:pt x="3970" y="7816"/>
                  </a:lnTo>
                  <a:lnTo>
                    <a:pt x="4021" y="7814"/>
                  </a:lnTo>
                  <a:lnTo>
                    <a:pt x="4047" y="7784"/>
                  </a:lnTo>
                  <a:lnTo>
                    <a:pt x="3952" y="7708"/>
                  </a:lnTo>
                  <a:lnTo>
                    <a:pt x="3900" y="7560"/>
                  </a:lnTo>
                  <a:lnTo>
                    <a:pt x="3856" y="7538"/>
                  </a:lnTo>
                  <a:lnTo>
                    <a:pt x="3789" y="7579"/>
                  </a:lnTo>
                  <a:lnTo>
                    <a:pt x="3764" y="7541"/>
                  </a:lnTo>
                  <a:lnTo>
                    <a:pt x="3748" y="7541"/>
                  </a:lnTo>
                  <a:lnTo>
                    <a:pt x="3733" y="7578"/>
                  </a:lnTo>
                  <a:lnTo>
                    <a:pt x="3641" y="7582"/>
                  </a:lnTo>
                  <a:lnTo>
                    <a:pt x="3638" y="7553"/>
                  </a:lnTo>
                  <a:lnTo>
                    <a:pt x="3689" y="7509"/>
                  </a:lnTo>
                  <a:lnTo>
                    <a:pt x="3691" y="7430"/>
                  </a:lnTo>
                  <a:lnTo>
                    <a:pt x="3670" y="7427"/>
                  </a:lnTo>
                  <a:lnTo>
                    <a:pt x="3649" y="7463"/>
                  </a:lnTo>
                  <a:lnTo>
                    <a:pt x="3607" y="7466"/>
                  </a:lnTo>
                  <a:lnTo>
                    <a:pt x="3497" y="7574"/>
                  </a:lnTo>
                  <a:lnTo>
                    <a:pt x="3396" y="7563"/>
                  </a:lnTo>
                  <a:lnTo>
                    <a:pt x="3350" y="7611"/>
                  </a:lnTo>
                  <a:lnTo>
                    <a:pt x="3322" y="7610"/>
                  </a:lnTo>
                  <a:lnTo>
                    <a:pt x="3286" y="7519"/>
                  </a:lnTo>
                  <a:lnTo>
                    <a:pt x="3364" y="7495"/>
                  </a:lnTo>
                  <a:lnTo>
                    <a:pt x="3375" y="7455"/>
                  </a:lnTo>
                  <a:lnTo>
                    <a:pt x="3246" y="7384"/>
                  </a:lnTo>
                  <a:lnTo>
                    <a:pt x="3240" y="7296"/>
                  </a:lnTo>
                  <a:lnTo>
                    <a:pt x="3322" y="7231"/>
                  </a:lnTo>
                  <a:lnTo>
                    <a:pt x="3326" y="7109"/>
                  </a:lnTo>
                  <a:lnTo>
                    <a:pt x="3245" y="7017"/>
                  </a:lnTo>
                  <a:lnTo>
                    <a:pt x="3124" y="7017"/>
                  </a:lnTo>
                  <a:lnTo>
                    <a:pt x="3113" y="6992"/>
                  </a:lnTo>
                  <a:lnTo>
                    <a:pt x="3192" y="6950"/>
                  </a:lnTo>
                  <a:lnTo>
                    <a:pt x="3196" y="6802"/>
                  </a:lnTo>
                  <a:lnTo>
                    <a:pt x="3167" y="6795"/>
                  </a:lnTo>
                  <a:lnTo>
                    <a:pt x="3121" y="6822"/>
                  </a:lnTo>
                  <a:lnTo>
                    <a:pt x="3074" y="6820"/>
                  </a:lnTo>
                  <a:lnTo>
                    <a:pt x="3023" y="6743"/>
                  </a:lnTo>
                  <a:lnTo>
                    <a:pt x="2976" y="6722"/>
                  </a:lnTo>
                  <a:lnTo>
                    <a:pt x="2954" y="6666"/>
                  </a:lnTo>
                  <a:lnTo>
                    <a:pt x="2926" y="6669"/>
                  </a:lnTo>
                  <a:lnTo>
                    <a:pt x="2884" y="6729"/>
                  </a:lnTo>
                  <a:lnTo>
                    <a:pt x="2776" y="6729"/>
                  </a:lnTo>
                  <a:lnTo>
                    <a:pt x="2734" y="6759"/>
                  </a:lnTo>
                  <a:lnTo>
                    <a:pt x="2640" y="6757"/>
                  </a:lnTo>
                  <a:lnTo>
                    <a:pt x="2605" y="6705"/>
                  </a:lnTo>
                  <a:lnTo>
                    <a:pt x="2533" y="6704"/>
                  </a:lnTo>
                  <a:lnTo>
                    <a:pt x="2531" y="6635"/>
                  </a:lnTo>
                  <a:lnTo>
                    <a:pt x="2494" y="6634"/>
                  </a:lnTo>
                  <a:lnTo>
                    <a:pt x="2450" y="6675"/>
                  </a:lnTo>
                  <a:lnTo>
                    <a:pt x="2368" y="6682"/>
                  </a:lnTo>
                  <a:lnTo>
                    <a:pt x="2368" y="6682"/>
                  </a:lnTo>
                  <a:lnTo>
                    <a:pt x="2360" y="6615"/>
                  </a:lnTo>
                  <a:lnTo>
                    <a:pt x="2310" y="6615"/>
                  </a:lnTo>
                  <a:lnTo>
                    <a:pt x="2296" y="6585"/>
                  </a:lnTo>
                  <a:lnTo>
                    <a:pt x="2332" y="6576"/>
                  </a:lnTo>
                  <a:lnTo>
                    <a:pt x="2333" y="6496"/>
                  </a:lnTo>
                  <a:lnTo>
                    <a:pt x="2285" y="6463"/>
                  </a:lnTo>
                  <a:lnTo>
                    <a:pt x="2222" y="6471"/>
                  </a:lnTo>
                  <a:lnTo>
                    <a:pt x="2178" y="6502"/>
                  </a:lnTo>
                  <a:lnTo>
                    <a:pt x="2077" y="6435"/>
                  </a:lnTo>
                  <a:lnTo>
                    <a:pt x="2034" y="6351"/>
                  </a:lnTo>
                  <a:lnTo>
                    <a:pt x="1962" y="6352"/>
                  </a:lnTo>
                  <a:lnTo>
                    <a:pt x="1871" y="6446"/>
                  </a:lnTo>
                  <a:lnTo>
                    <a:pt x="1817" y="6446"/>
                  </a:lnTo>
                  <a:lnTo>
                    <a:pt x="1794" y="6397"/>
                  </a:lnTo>
                  <a:lnTo>
                    <a:pt x="1740" y="6401"/>
                  </a:lnTo>
                  <a:lnTo>
                    <a:pt x="1666" y="6477"/>
                  </a:lnTo>
                  <a:lnTo>
                    <a:pt x="1599" y="6461"/>
                  </a:lnTo>
                  <a:lnTo>
                    <a:pt x="1589" y="6371"/>
                  </a:lnTo>
                  <a:lnTo>
                    <a:pt x="1552" y="6362"/>
                  </a:lnTo>
                  <a:lnTo>
                    <a:pt x="1533" y="6294"/>
                  </a:lnTo>
                  <a:lnTo>
                    <a:pt x="1477" y="6287"/>
                  </a:lnTo>
                  <a:lnTo>
                    <a:pt x="1447" y="6380"/>
                  </a:lnTo>
                  <a:lnTo>
                    <a:pt x="1407" y="6382"/>
                  </a:lnTo>
                  <a:lnTo>
                    <a:pt x="1329" y="6334"/>
                  </a:lnTo>
                  <a:lnTo>
                    <a:pt x="1340" y="6279"/>
                  </a:lnTo>
                  <a:lnTo>
                    <a:pt x="1290" y="6187"/>
                  </a:lnTo>
                  <a:lnTo>
                    <a:pt x="1208" y="6160"/>
                  </a:lnTo>
                  <a:lnTo>
                    <a:pt x="1187" y="6065"/>
                  </a:lnTo>
                  <a:lnTo>
                    <a:pt x="1129" y="6065"/>
                  </a:lnTo>
                  <a:lnTo>
                    <a:pt x="1096" y="6002"/>
                  </a:lnTo>
                  <a:lnTo>
                    <a:pt x="1159" y="5992"/>
                  </a:lnTo>
                  <a:lnTo>
                    <a:pt x="1167" y="5894"/>
                  </a:lnTo>
                  <a:lnTo>
                    <a:pt x="1078" y="5874"/>
                  </a:lnTo>
                  <a:lnTo>
                    <a:pt x="979" y="5751"/>
                  </a:lnTo>
                  <a:lnTo>
                    <a:pt x="950" y="5754"/>
                  </a:lnTo>
                  <a:lnTo>
                    <a:pt x="972" y="5807"/>
                  </a:lnTo>
                  <a:lnTo>
                    <a:pt x="942" y="5869"/>
                  </a:lnTo>
                  <a:lnTo>
                    <a:pt x="904" y="5873"/>
                  </a:lnTo>
                  <a:lnTo>
                    <a:pt x="864" y="5794"/>
                  </a:lnTo>
                  <a:lnTo>
                    <a:pt x="851" y="5794"/>
                  </a:lnTo>
                  <a:lnTo>
                    <a:pt x="808" y="5835"/>
                  </a:lnTo>
                  <a:lnTo>
                    <a:pt x="743" y="5829"/>
                  </a:lnTo>
                  <a:lnTo>
                    <a:pt x="728" y="5795"/>
                  </a:lnTo>
                  <a:lnTo>
                    <a:pt x="672" y="5793"/>
                  </a:lnTo>
                  <a:lnTo>
                    <a:pt x="670" y="5764"/>
                  </a:lnTo>
                  <a:lnTo>
                    <a:pt x="598" y="5759"/>
                  </a:lnTo>
                  <a:lnTo>
                    <a:pt x="495" y="5650"/>
                  </a:lnTo>
                  <a:lnTo>
                    <a:pt x="479" y="5601"/>
                  </a:lnTo>
                  <a:lnTo>
                    <a:pt x="453" y="5601"/>
                  </a:lnTo>
                  <a:lnTo>
                    <a:pt x="426" y="5648"/>
                  </a:lnTo>
                  <a:lnTo>
                    <a:pt x="355" y="5650"/>
                  </a:lnTo>
                  <a:lnTo>
                    <a:pt x="354" y="5614"/>
                  </a:lnTo>
                  <a:lnTo>
                    <a:pt x="317" y="5590"/>
                  </a:lnTo>
                  <a:lnTo>
                    <a:pt x="318" y="5481"/>
                  </a:lnTo>
                  <a:lnTo>
                    <a:pt x="351" y="5462"/>
                  </a:lnTo>
                  <a:lnTo>
                    <a:pt x="354" y="5384"/>
                  </a:lnTo>
                  <a:lnTo>
                    <a:pt x="324" y="5384"/>
                  </a:lnTo>
                  <a:lnTo>
                    <a:pt x="295" y="5421"/>
                  </a:lnTo>
                  <a:lnTo>
                    <a:pt x="254" y="5425"/>
                  </a:lnTo>
                  <a:lnTo>
                    <a:pt x="231" y="5453"/>
                  </a:lnTo>
                  <a:lnTo>
                    <a:pt x="179" y="5450"/>
                  </a:lnTo>
                  <a:lnTo>
                    <a:pt x="182" y="5327"/>
                  </a:lnTo>
                  <a:lnTo>
                    <a:pt x="55" y="5188"/>
                  </a:lnTo>
                  <a:lnTo>
                    <a:pt x="41" y="5121"/>
                  </a:lnTo>
                  <a:lnTo>
                    <a:pt x="10" y="5103"/>
                  </a:lnTo>
                  <a:lnTo>
                    <a:pt x="0" y="5047"/>
                  </a:lnTo>
                  <a:lnTo>
                    <a:pt x="57" y="5020"/>
                  </a:lnTo>
                  <a:lnTo>
                    <a:pt x="132" y="4934"/>
                  </a:lnTo>
                  <a:lnTo>
                    <a:pt x="148" y="4842"/>
                  </a:lnTo>
                  <a:lnTo>
                    <a:pt x="247" y="4778"/>
                  </a:lnTo>
                  <a:lnTo>
                    <a:pt x="264" y="4655"/>
                  </a:lnTo>
                  <a:lnTo>
                    <a:pt x="322" y="4564"/>
                  </a:lnTo>
                  <a:lnTo>
                    <a:pt x="355" y="4454"/>
                  </a:lnTo>
                  <a:lnTo>
                    <a:pt x="430" y="4382"/>
                  </a:lnTo>
                  <a:lnTo>
                    <a:pt x="479" y="4317"/>
                  </a:lnTo>
                  <a:lnTo>
                    <a:pt x="567" y="4317"/>
                  </a:lnTo>
                  <a:lnTo>
                    <a:pt x="620" y="4338"/>
                  </a:lnTo>
                  <a:lnTo>
                    <a:pt x="754" y="4295"/>
                  </a:lnTo>
                  <a:lnTo>
                    <a:pt x="775" y="4252"/>
                  </a:lnTo>
                  <a:lnTo>
                    <a:pt x="861" y="4236"/>
                  </a:lnTo>
                  <a:lnTo>
                    <a:pt x="893" y="4290"/>
                  </a:lnTo>
                  <a:lnTo>
                    <a:pt x="946" y="4226"/>
                  </a:lnTo>
                  <a:lnTo>
                    <a:pt x="1026" y="4167"/>
                  </a:lnTo>
                  <a:lnTo>
                    <a:pt x="1053" y="4071"/>
                  </a:lnTo>
                  <a:lnTo>
                    <a:pt x="1213" y="3926"/>
                  </a:lnTo>
                  <a:lnTo>
                    <a:pt x="1246" y="3926"/>
                  </a:lnTo>
                  <a:lnTo>
                    <a:pt x="1310" y="3825"/>
                  </a:lnTo>
                  <a:lnTo>
                    <a:pt x="1401" y="3803"/>
                  </a:lnTo>
                  <a:lnTo>
                    <a:pt x="1450" y="3717"/>
                  </a:lnTo>
                  <a:lnTo>
                    <a:pt x="1508" y="3689"/>
                  </a:lnTo>
                  <a:lnTo>
                    <a:pt x="1531" y="3689"/>
                  </a:lnTo>
                  <a:lnTo>
                    <a:pt x="1655" y="3654"/>
                  </a:lnTo>
                  <a:lnTo>
                    <a:pt x="1815" y="3449"/>
                  </a:lnTo>
                  <a:lnTo>
                    <a:pt x="1807" y="3395"/>
                  </a:lnTo>
                  <a:lnTo>
                    <a:pt x="1864" y="3311"/>
                  </a:lnTo>
                  <a:lnTo>
                    <a:pt x="1967" y="3262"/>
                  </a:lnTo>
                  <a:lnTo>
                    <a:pt x="2002" y="3222"/>
                  </a:lnTo>
                  <a:lnTo>
                    <a:pt x="1985" y="3177"/>
                  </a:lnTo>
                  <a:lnTo>
                    <a:pt x="2011" y="3155"/>
                  </a:lnTo>
                  <a:lnTo>
                    <a:pt x="2029" y="3070"/>
                  </a:lnTo>
                  <a:lnTo>
                    <a:pt x="2114" y="2932"/>
                  </a:lnTo>
                  <a:lnTo>
                    <a:pt x="2145" y="2932"/>
                  </a:lnTo>
                  <a:lnTo>
                    <a:pt x="2229" y="2826"/>
                  </a:lnTo>
                  <a:lnTo>
                    <a:pt x="2229" y="2790"/>
                  </a:lnTo>
                  <a:lnTo>
                    <a:pt x="2318" y="2656"/>
                  </a:lnTo>
                  <a:lnTo>
                    <a:pt x="2345" y="2643"/>
                  </a:lnTo>
                  <a:lnTo>
                    <a:pt x="2354" y="2581"/>
                  </a:lnTo>
                  <a:lnTo>
                    <a:pt x="2501" y="2549"/>
                  </a:lnTo>
                  <a:lnTo>
                    <a:pt x="2563" y="2487"/>
                  </a:lnTo>
                  <a:lnTo>
                    <a:pt x="2621" y="2492"/>
                  </a:lnTo>
                  <a:lnTo>
                    <a:pt x="2675" y="2398"/>
                  </a:lnTo>
                  <a:lnTo>
                    <a:pt x="2710" y="2380"/>
                  </a:lnTo>
                  <a:lnTo>
                    <a:pt x="2719" y="2354"/>
                  </a:lnTo>
                  <a:lnTo>
                    <a:pt x="2657" y="2291"/>
                  </a:lnTo>
                  <a:lnTo>
                    <a:pt x="2661" y="2251"/>
                  </a:lnTo>
                  <a:lnTo>
                    <a:pt x="2724" y="2189"/>
                  </a:lnTo>
                  <a:lnTo>
                    <a:pt x="2746" y="2095"/>
                  </a:lnTo>
                  <a:lnTo>
                    <a:pt x="2844" y="1993"/>
                  </a:lnTo>
                  <a:lnTo>
                    <a:pt x="2875" y="2002"/>
                  </a:lnTo>
                  <a:lnTo>
                    <a:pt x="2951" y="1957"/>
                  </a:lnTo>
                  <a:lnTo>
                    <a:pt x="2977" y="1837"/>
                  </a:lnTo>
                  <a:lnTo>
                    <a:pt x="2995" y="1864"/>
                  </a:lnTo>
                  <a:lnTo>
                    <a:pt x="3071" y="1824"/>
                  </a:lnTo>
                  <a:lnTo>
                    <a:pt x="3124" y="1668"/>
                  </a:lnTo>
                  <a:lnTo>
                    <a:pt x="3187" y="1619"/>
                  </a:lnTo>
                  <a:lnTo>
                    <a:pt x="3222" y="1619"/>
                  </a:lnTo>
                  <a:lnTo>
                    <a:pt x="3249" y="1526"/>
                  </a:lnTo>
                  <a:lnTo>
                    <a:pt x="3316" y="1472"/>
                  </a:lnTo>
                  <a:lnTo>
                    <a:pt x="3320" y="1410"/>
                  </a:lnTo>
                  <a:lnTo>
                    <a:pt x="3307" y="1383"/>
                  </a:lnTo>
                  <a:lnTo>
                    <a:pt x="3360" y="1370"/>
                  </a:lnTo>
                  <a:lnTo>
                    <a:pt x="3387" y="1379"/>
                  </a:lnTo>
                  <a:lnTo>
                    <a:pt x="3480" y="1356"/>
                  </a:lnTo>
                  <a:lnTo>
                    <a:pt x="3467" y="1312"/>
                  </a:lnTo>
                  <a:lnTo>
                    <a:pt x="3480" y="1267"/>
                  </a:lnTo>
                  <a:lnTo>
                    <a:pt x="3552" y="1227"/>
                  </a:lnTo>
                  <a:lnTo>
                    <a:pt x="3565" y="1161"/>
                  </a:lnTo>
                  <a:lnTo>
                    <a:pt x="3650" y="1089"/>
                  </a:lnTo>
                  <a:lnTo>
                    <a:pt x="3694" y="1036"/>
                  </a:lnTo>
                  <a:lnTo>
                    <a:pt x="3819" y="1036"/>
                  </a:lnTo>
                  <a:lnTo>
                    <a:pt x="3841" y="987"/>
                  </a:lnTo>
                  <a:lnTo>
                    <a:pt x="3814" y="933"/>
                  </a:lnTo>
                  <a:lnTo>
                    <a:pt x="3854" y="893"/>
                  </a:lnTo>
                  <a:lnTo>
                    <a:pt x="3890" y="880"/>
                  </a:lnTo>
                  <a:lnTo>
                    <a:pt x="3908" y="755"/>
                  </a:lnTo>
                  <a:lnTo>
                    <a:pt x="3859" y="698"/>
                  </a:lnTo>
                  <a:lnTo>
                    <a:pt x="3860" y="626"/>
                  </a:lnTo>
                  <a:close/>
                </a:path>
              </a:pathLst>
            </a:custGeom>
            <a:grpFill/>
            <a:ln w="0">
              <a:solidFill>
                <a:schemeClr val="bg2">
                  <a:lumMod val="90000"/>
                </a:schemeClr>
              </a:solidFill>
              <a:prstDash val="solid"/>
              <a:round/>
              <a:headEnd/>
              <a:tailEnd/>
            </a:ln>
          </xdr:spPr>
        </xdr:sp>
        <xdr:sp macro="" textlink="">
          <xdr:nvSpPr>
            <xdr:cNvPr id="135" name="GUA">
              <a:extLst>
                <a:ext uri="{FF2B5EF4-FFF2-40B4-BE49-F238E27FC236}">
                  <a16:creationId xmlns:a16="http://schemas.microsoft.com/office/drawing/2014/main" id="{00000000-0008-0000-0200-000087000000}"/>
                </a:ext>
              </a:extLst>
            </xdr:cNvPr>
            <xdr:cNvSpPr>
              <a:spLocks/>
            </xdr:cNvSpPr>
          </xdr:nvSpPr>
          <xdr:spPr bwMode="auto">
            <a:xfrm>
              <a:off x="16159592" y="10676163"/>
              <a:ext cx="4619626" cy="3352801"/>
            </a:xfrm>
            <a:custGeom>
              <a:avLst/>
              <a:gdLst>
                <a:gd name="T0" fmla="*/ 11580 w 12207"/>
                <a:gd name="T1" fmla="*/ 8100 h 8884"/>
                <a:gd name="T2" fmla="*/ 11366 w 12207"/>
                <a:gd name="T3" fmla="*/ 7395 h 8884"/>
                <a:gd name="T4" fmla="*/ 10803 w 12207"/>
                <a:gd name="T5" fmla="*/ 6648 h 8884"/>
                <a:gd name="T6" fmla="*/ 10604 w 12207"/>
                <a:gd name="T7" fmla="*/ 6002 h 8884"/>
                <a:gd name="T8" fmla="*/ 10105 w 12207"/>
                <a:gd name="T9" fmla="*/ 6070 h 8884"/>
                <a:gd name="T10" fmla="*/ 9039 w 12207"/>
                <a:gd name="T11" fmla="*/ 6698 h 8884"/>
                <a:gd name="T12" fmla="*/ 8352 w 12207"/>
                <a:gd name="T13" fmla="*/ 6486 h 8884"/>
                <a:gd name="T14" fmla="*/ 7955 w 12207"/>
                <a:gd name="T15" fmla="*/ 6875 h 8884"/>
                <a:gd name="T16" fmla="*/ 4479 w 12207"/>
                <a:gd name="T17" fmla="*/ 7072 h 8884"/>
                <a:gd name="T18" fmla="*/ 3559 w 12207"/>
                <a:gd name="T19" fmla="*/ 7062 h 8884"/>
                <a:gd name="T20" fmla="*/ 2621 w 12207"/>
                <a:gd name="T21" fmla="*/ 6992 h 8884"/>
                <a:gd name="T22" fmla="*/ 2116 w 12207"/>
                <a:gd name="T23" fmla="*/ 6348 h 8884"/>
                <a:gd name="T24" fmla="*/ 2408 w 12207"/>
                <a:gd name="T25" fmla="*/ 5786 h 8884"/>
                <a:gd name="T26" fmla="*/ 2441 w 12207"/>
                <a:gd name="T27" fmla="*/ 5382 h 8884"/>
                <a:gd name="T28" fmla="*/ 2158 w 12207"/>
                <a:gd name="T29" fmla="*/ 5448 h 8884"/>
                <a:gd name="T30" fmla="*/ 1856 w 12207"/>
                <a:gd name="T31" fmla="*/ 5438 h 8884"/>
                <a:gd name="T32" fmla="*/ 1600 w 12207"/>
                <a:gd name="T33" fmla="*/ 5514 h 8884"/>
                <a:gd name="T34" fmla="*/ 1289 w 12207"/>
                <a:gd name="T35" fmla="*/ 5416 h 8884"/>
                <a:gd name="T36" fmla="*/ 1094 w 12207"/>
                <a:gd name="T37" fmla="*/ 5414 h 8884"/>
                <a:gd name="T38" fmla="*/ 636 w 12207"/>
                <a:gd name="T39" fmla="*/ 5087 h 8884"/>
                <a:gd name="T40" fmla="*/ 79 w 12207"/>
                <a:gd name="T41" fmla="*/ 4543 h 8884"/>
                <a:gd name="T42" fmla="*/ 1681 w 12207"/>
                <a:gd name="T43" fmla="*/ 3442 h 8884"/>
                <a:gd name="T44" fmla="*/ 1646 w 12207"/>
                <a:gd name="T45" fmla="*/ 2972 h 8884"/>
                <a:gd name="T46" fmla="*/ 1956 w 12207"/>
                <a:gd name="T47" fmla="*/ 2678 h 8884"/>
                <a:gd name="T48" fmla="*/ 2217 w 12207"/>
                <a:gd name="T49" fmla="*/ 2434 h 8884"/>
                <a:gd name="T50" fmla="*/ 2215 w 12207"/>
                <a:gd name="T51" fmla="*/ 1959 h 8884"/>
                <a:gd name="T52" fmla="*/ 2724 w 12207"/>
                <a:gd name="T53" fmla="*/ 1859 h 8884"/>
                <a:gd name="T54" fmla="*/ 2914 w 12207"/>
                <a:gd name="T55" fmla="*/ 1532 h 8884"/>
                <a:gd name="T56" fmla="*/ 3235 w 12207"/>
                <a:gd name="T57" fmla="*/ 1513 h 8884"/>
                <a:gd name="T58" fmla="*/ 3562 w 12207"/>
                <a:gd name="T59" fmla="*/ 1430 h 8884"/>
                <a:gd name="T60" fmla="*/ 3837 w 12207"/>
                <a:gd name="T61" fmla="*/ 1198 h 8884"/>
                <a:gd name="T62" fmla="*/ 4165 w 12207"/>
                <a:gd name="T63" fmla="*/ 1061 h 8884"/>
                <a:gd name="T64" fmla="*/ 4685 w 12207"/>
                <a:gd name="T65" fmla="*/ 1031 h 8884"/>
                <a:gd name="T66" fmla="*/ 4797 w 12207"/>
                <a:gd name="T67" fmla="*/ 949 h 8884"/>
                <a:gd name="T68" fmla="*/ 5084 w 12207"/>
                <a:gd name="T69" fmla="*/ 1189 h 8884"/>
                <a:gd name="T70" fmla="*/ 5472 w 12207"/>
                <a:gd name="T71" fmla="*/ 1224 h 8884"/>
                <a:gd name="T72" fmla="*/ 5818 w 12207"/>
                <a:gd name="T73" fmla="*/ 979 h 8884"/>
                <a:gd name="T74" fmla="*/ 6155 w 12207"/>
                <a:gd name="T75" fmla="*/ 1129 h 8884"/>
                <a:gd name="T76" fmla="*/ 6404 w 12207"/>
                <a:gd name="T77" fmla="*/ 785 h 8884"/>
                <a:gd name="T78" fmla="*/ 6839 w 12207"/>
                <a:gd name="T79" fmla="*/ 776 h 8884"/>
                <a:gd name="T80" fmla="*/ 7165 w 12207"/>
                <a:gd name="T81" fmla="*/ 789 h 8884"/>
                <a:gd name="T82" fmla="*/ 7359 w 12207"/>
                <a:gd name="T83" fmla="*/ 449 h 8884"/>
                <a:gd name="T84" fmla="*/ 7570 w 12207"/>
                <a:gd name="T85" fmla="*/ 386 h 8884"/>
                <a:gd name="T86" fmla="*/ 7956 w 12207"/>
                <a:gd name="T87" fmla="*/ 166 h 8884"/>
                <a:gd name="T88" fmla="*/ 8285 w 12207"/>
                <a:gd name="T89" fmla="*/ 260 h 8884"/>
                <a:gd name="T90" fmla="*/ 8591 w 12207"/>
                <a:gd name="T91" fmla="*/ 38 h 8884"/>
                <a:gd name="T92" fmla="*/ 9020 w 12207"/>
                <a:gd name="T93" fmla="*/ 399 h 8884"/>
                <a:gd name="T94" fmla="*/ 9605 w 12207"/>
                <a:gd name="T95" fmla="*/ 229 h 8884"/>
                <a:gd name="T96" fmla="*/ 9978 w 12207"/>
                <a:gd name="T97" fmla="*/ 911 h 8884"/>
                <a:gd name="T98" fmla="*/ 10415 w 12207"/>
                <a:gd name="T99" fmla="*/ 1292 h 8884"/>
                <a:gd name="T100" fmla="*/ 10818 w 12207"/>
                <a:gd name="T101" fmla="*/ 2035 h 8884"/>
                <a:gd name="T102" fmla="*/ 9446 w 12207"/>
                <a:gd name="T103" fmla="*/ 3692 h 8884"/>
                <a:gd name="T104" fmla="*/ 10021 w 12207"/>
                <a:gd name="T105" fmla="*/ 4163 h 8884"/>
                <a:gd name="T106" fmla="*/ 10841 w 12207"/>
                <a:gd name="T107" fmla="*/ 4942 h 8884"/>
                <a:gd name="T108" fmla="*/ 11082 w 12207"/>
                <a:gd name="T109" fmla="*/ 5532 h 8884"/>
                <a:gd name="T110" fmla="*/ 11411 w 12207"/>
                <a:gd name="T111" fmla="*/ 6148 h 8884"/>
                <a:gd name="T112" fmla="*/ 11639 w 12207"/>
                <a:gd name="T113" fmla="*/ 6969 h 8884"/>
                <a:gd name="T114" fmla="*/ 11967 w 12207"/>
                <a:gd name="T115" fmla="*/ 7775 h 8884"/>
                <a:gd name="T116" fmla="*/ 12137 w 12207"/>
                <a:gd name="T117" fmla="*/ 8436 h 88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12207" h="8884">
                  <a:moveTo>
                    <a:pt x="11571" y="8776"/>
                  </a:moveTo>
                  <a:lnTo>
                    <a:pt x="11589" y="8722"/>
                  </a:lnTo>
                  <a:lnTo>
                    <a:pt x="11589" y="8686"/>
                  </a:lnTo>
                  <a:lnTo>
                    <a:pt x="11535" y="8641"/>
                  </a:lnTo>
                  <a:lnTo>
                    <a:pt x="11495" y="8483"/>
                  </a:lnTo>
                  <a:lnTo>
                    <a:pt x="11441" y="8433"/>
                  </a:lnTo>
                  <a:lnTo>
                    <a:pt x="11413" y="8312"/>
                  </a:lnTo>
                  <a:lnTo>
                    <a:pt x="11454" y="8208"/>
                  </a:lnTo>
                  <a:lnTo>
                    <a:pt x="11508" y="8199"/>
                  </a:lnTo>
                  <a:lnTo>
                    <a:pt x="11544" y="8163"/>
                  </a:lnTo>
                  <a:lnTo>
                    <a:pt x="11585" y="8149"/>
                  </a:lnTo>
                  <a:lnTo>
                    <a:pt x="11580" y="8100"/>
                  </a:lnTo>
                  <a:lnTo>
                    <a:pt x="11549" y="8073"/>
                  </a:lnTo>
                  <a:lnTo>
                    <a:pt x="11544" y="7992"/>
                  </a:lnTo>
                  <a:lnTo>
                    <a:pt x="11585" y="7942"/>
                  </a:lnTo>
                  <a:lnTo>
                    <a:pt x="11567" y="7893"/>
                  </a:lnTo>
                  <a:lnTo>
                    <a:pt x="11389" y="7769"/>
                  </a:lnTo>
                  <a:lnTo>
                    <a:pt x="11371" y="7701"/>
                  </a:lnTo>
                  <a:lnTo>
                    <a:pt x="11326" y="7674"/>
                  </a:lnTo>
                  <a:lnTo>
                    <a:pt x="11371" y="7634"/>
                  </a:lnTo>
                  <a:lnTo>
                    <a:pt x="11375" y="7503"/>
                  </a:lnTo>
                  <a:lnTo>
                    <a:pt x="11353" y="7480"/>
                  </a:lnTo>
                  <a:lnTo>
                    <a:pt x="11375" y="7435"/>
                  </a:lnTo>
                  <a:lnTo>
                    <a:pt x="11366" y="7395"/>
                  </a:lnTo>
                  <a:lnTo>
                    <a:pt x="11253" y="7309"/>
                  </a:lnTo>
                  <a:lnTo>
                    <a:pt x="11225" y="7215"/>
                  </a:lnTo>
                  <a:lnTo>
                    <a:pt x="11272" y="7143"/>
                  </a:lnTo>
                  <a:lnTo>
                    <a:pt x="11261" y="6966"/>
                  </a:lnTo>
                  <a:lnTo>
                    <a:pt x="11211" y="6865"/>
                  </a:lnTo>
                  <a:lnTo>
                    <a:pt x="11171" y="6865"/>
                  </a:lnTo>
                  <a:lnTo>
                    <a:pt x="11149" y="6847"/>
                  </a:lnTo>
                  <a:lnTo>
                    <a:pt x="11099" y="6829"/>
                  </a:lnTo>
                  <a:lnTo>
                    <a:pt x="11088" y="6858"/>
                  </a:lnTo>
                  <a:lnTo>
                    <a:pt x="11001" y="6847"/>
                  </a:lnTo>
                  <a:lnTo>
                    <a:pt x="10813" y="6706"/>
                  </a:lnTo>
                  <a:lnTo>
                    <a:pt x="10803" y="6648"/>
                  </a:lnTo>
                  <a:lnTo>
                    <a:pt x="10716" y="6547"/>
                  </a:lnTo>
                  <a:lnTo>
                    <a:pt x="10730" y="6478"/>
                  </a:lnTo>
                  <a:lnTo>
                    <a:pt x="10716" y="6431"/>
                  </a:lnTo>
                  <a:lnTo>
                    <a:pt x="10665" y="6406"/>
                  </a:lnTo>
                  <a:lnTo>
                    <a:pt x="10662" y="6334"/>
                  </a:lnTo>
                  <a:lnTo>
                    <a:pt x="10640" y="6327"/>
                  </a:lnTo>
                  <a:lnTo>
                    <a:pt x="10701" y="6291"/>
                  </a:lnTo>
                  <a:lnTo>
                    <a:pt x="10694" y="6211"/>
                  </a:lnTo>
                  <a:lnTo>
                    <a:pt x="10738" y="6168"/>
                  </a:lnTo>
                  <a:lnTo>
                    <a:pt x="10734" y="6146"/>
                  </a:lnTo>
                  <a:lnTo>
                    <a:pt x="10611" y="6067"/>
                  </a:lnTo>
                  <a:lnTo>
                    <a:pt x="10604" y="6002"/>
                  </a:lnTo>
                  <a:lnTo>
                    <a:pt x="10640" y="5991"/>
                  </a:lnTo>
                  <a:lnTo>
                    <a:pt x="10669" y="5940"/>
                  </a:lnTo>
                  <a:lnTo>
                    <a:pt x="10626" y="5915"/>
                  </a:lnTo>
                  <a:lnTo>
                    <a:pt x="10597" y="5846"/>
                  </a:lnTo>
                  <a:lnTo>
                    <a:pt x="10600" y="5723"/>
                  </a:lnTo>
                  <a:lnTo>
                    <a:pt x="10485" y="5666"/>
                  </a:lnTo>
                  <a:lnTo>
                    <a:pt x="10380" y="5709"/>
                  </a:lnTo>
                  <a:lnTo>
                    <a:pt x="10391" y="5792"/>
                  </a:lnTo>
                  <a:lnTo>
                    <a:pt x="10333" y="5872"/>
                  </a:lnTo>
                  <a:lnTo>
                    <a:pt x="10217" y="5879"/>
                  </a:lnTo>
                  <a:lnTo>
                    <a:pt x="10102" y="6005"/>
                  </a:lnTo>
                  <a:lnTo>
                    <a:pt x="10105" y="6070"/>
                  </a:lnTo>
                  <a:lnTo>
                    <a:pt x="10058" y="6179"/>
                  </a:lnTo>
                  <a:lnTo>
                    <a:pt x="9939" y="6283"/>
                  </a:lnTo>
                  <a:lnTo>
                    <a:pt x="9813" y="6301"/>
                  </a:lnTo>
                  <a:lnTo>
                    <a:pt x="9737" y="6280"/>
                  </a:lnTo>
                  <a:lnTo>
                    <a:pt x="9611" y="6280"/>
                  </a:lnTo>
                  <a:lnTo>
                    <a:pt x="9553" y="6377"/>
                  </a:lnTo>
                  <a:lnTo>
                    <a:pt x="9444" y="6399"/>
                  </a:lnTo>
                  <a:lnTo>
                    <a:pt x="9406" y="6434"/>
                  </a:lnTo>
                  <a:lnTo>
                    <a:pt x="9308" y="6535"/>
                  </a:lnTo>
                  <a:lnTo>
                    <a:pt x="9152" y="6609"/>
                  </a:lnTo>
                  <a:lnTo>
                    <a:pt x="9119" y="6670"/>
                  </a:lnTo>
                  <a:lnTo>
                    <a:pt x="9039" y="6698"/>
                  </a:lnTo>
                  <a:lnTo>
                    <a:pt x="9040" y="6736"/>
                  </a:lnTo>
                  <a:lnTo>
                    <a:pt x="9101" y="6780"/>
                  </a:lnTo>
                  <a:lnTo>
                    <a:pt x="9100" y="6841"/>
                  </a:lnTo>
                  <a:lnTo>
                    <a:pt x="9139" y="6880"/>
                  </a:lnTo>
                  <a:lnTo>
                    <a:pt x="9132" y="6921"/>
                  </a:lnTo>
                  <a:lnTo>
                    <a:pt x="9113" y="6936"/>
                  </a:lnTo>
                  <a:lnTo>
                    <a:pt x="9095" y="7051"/>
                  </a:lnTo>
                  <a:lnTo>
                    <a:pt x="8978" y="7054"/>
                  </a:lnTo>
                  <a:lnTo>
                    <a:pt x="8700" y="6910"/>
                  </a:lnTo>
                  <a:lnTo>
                    <a:pt x="8500" y="6704"/>
                  </a:lnTo>
                  <a:lnTo>
                    <a:pt x="8490" y="6640"/>
                  </a:lnTo>
                  <a:lnTo>
                    <a:pt x="8352" y="6486"/>
                  </a:lnTo>
                  <a:lnTo>
                    <a:pt x="8273" y="6465"/>
                  </a:lnTo>
                  <a:lnTo>
                    <a:pt x="8149" y="6350"/>
                  </a:lnTo>
                  <a:lnTo>
                    <a:pt x="8060" y="6351"/>
                  </a:lnTo>
                  <a:lnTo>
                    <a:pt x="8025" y="6442"/>
                  </a:lnTo>
                  <a:lnTo>
                    <a:pt x="7943" y="6547"/>
                  </a:lnTo>
                  <a:lnTo>
                    <a:pt x="7942" y="6637"/>
                  </a:lnTo>
                  <a:lnTo>
                    <a:pt x="7912" y="6691"/>
                  </a:lnTo>
                  <a:lnTo>
                    <a:pt x="7850" y="6732"/>
                  </a:lnTo>
                  <a:lnTo>
                    <a:pt x="7853" y="6770"/>
                  </a:lnTo>
                  <a:lnTo>
                    <a:pt x="7988" y="6778"/>
                  </a:lnTo>
                  <a:lnTo>
                    <a:pt x="7986" y="6859"/>
                  </a:lnTo>
                  <a:lnTo>
                    <a:pt x="7955" y="6875"/>
                  </a:lnTo>
                  <a:lnTo>
                    <a:pt x="7955" y="6946"/>
                  </a:lnTo>
                  <a:lnTo>
                    <a:pt x="8009" y="6946"/>
                  </a:lnTo>
                  <a:lnTo>
                    <a:pt x="8039" y="6911"/>
                  </a:lnTo>
                  <a:lnTo>
                    <a:pt x="8124" y="6915"/>
                  </a:lnTo>
                  <a:lnTo>
                    <a:pt x="8132" y="6959"/>
                  </a:lnTo>
                  <a:lnTo>
                    <a:pt x="8149" y="6974"/>
                  </a:lnTo>
                  <a:lnTo>
                    <a:pt x="8150" y="7015"/>
                  </a:lnTo>
                  <a:lnTo>
                    <a:pt x="8209" y="7033"/>
                  </a:lnTo>
                  <a:lnTo>
                    <a:pt x="8206" y="7117"/>
                  </a:lnTo>
                  <a:lnTo>
                    <a:pt x="4597" y="7117"/>
                  </a:lnTo>
                  <a:lnTo>
                    <a:pt x="4551" y="7071"/>
                  </a:lnTo>
                  <a:lnTo>
                    <a:pt x="4479" y="7072"/>
                  </a:lnTo>
                  <a:lnTo>
                    <a:pt x="4427" y="7011"/>
                  </a:lnTo>
                  <a:lnTo>
                    <a:pt x="4312" y="7002"/>
                  </a:lnTo>
                  <a:lnTo>
                    <a:pt x="4280" y="6980"/>
                  </a:lnTo>
                  <a:lnTo>
                    <a:pt x="4198" y="6980"/>
                  </a:lnTo>
                  <a:lnTo>
                    <a:pt x="4182" y="6957"/>
                  </a:lnTo>
                  <a:lnTo>
                    <a:pt x="4059" y="6921"/>
                  </a:lnTo>
                  <a:lnTo>
                    <a:pt x="4031" y="6900"/>
                  </a:lnTo>
                  <a:lnTo>
                    <a:pt x="3957" y="6901"/>
                  </a:lnTo>
                  <a:lnTo>
                    <a:pt x="3922" y="6946"/>
                  </a:lnTo>
                  <a:lnTo>
                    <a:pt x="3824" y="6972"/>
                  </a:lnTo>
                  <a:lnTo>
                    <a:pt x="3742" y="7062"/>
                  </a:lnTo>
                  <a:lnTo>
                    <a:pt x="3559" y="7062"/>
                  </a:lnTo>
                  <a:lnTo>
                    <a:pt x="3520" y="7025"/>
                  </a:lnTo>
                  <a:lnTo>
                    <a:pt x="3443" y="7036"/>
                  </a:lnTo>
                  <a:lnTo>
                    <a:pt x="3411" y="7064"/>
                  </a:lnTo>
                  <a:lnTo>
                    <a:pt x="3359" y="7064"/>
                  </a:lnTo>
                  <a:lnTo>
                    <a:pt x="3298" y="7120"/>
                  </a:lnTo>
                  <a:lnTo>
                    <a:pt x="3132" y="7125"/>
                  </a:lnTo>
                  <a:lnTo>
                    <a:pt x="3081" y="7097"/>
                  </a:lnTo>
                  <a:lnTo>
                    <a:pt x="3022" y="7103"/>
                  </a:lnTo>
                  <a:lnTo>
                    <a:pt x="2983" y="7044"/>
                  </a:lnTo>
                  <a:lnTo>
                    <a:pt x="2933" y="7034"/>
                  </a:lnTo>
                  <a:lnTo>
                    <a:pt x="2838" y="6982"/>
                  </a:lnTo>
                  <a:lnTo>
                    <a:pt x="2621" y="6992"/>
                  </a:lnTo>
                  <a:lnTo>
                    <a:pt x="2533" y="6929"/>
                  </a:lnTo>
                  <a:lnTo>
                    <a:pt x="2451" y="6929"/>
                  </a:lnTo>
                  <a:lnTo>
                    <a:pt x="2411" y="6903"/>
                  </a:lnTo>
                  <a:lnTo>
                    <a:pt x="2388" y="6841"/>
                  </a:lnTo>
                  <a:lnTo>
                    <a:pt x="2316" y="6811"/>
                  </a:lnTo>
                  <a:lnTo>
                    <a:pt x="2296" y="6755"/>
                  </a:lnTo>
                  <a:lnTo>
                    <a:pt x="2227" y="6709"/>
                  </a:lnTo>
                  <a:lnTo>
                    <a:pt x="2191" y="6696"/>
                  </a:lnTo>
                  <a:lnTo>
                    <a:pt x="2119" y="6604"/>
                  </a:lnTo>
                  <a:lnTo>
                    <a:pt x="2037" y="6598"/>
                  </a:lnTo>
                  <a:lnTo>
                    <a:pt x="2038" y="6373"/>
                  </a:lnTo>
                  <a:lnTo>
                    <a:pt x="2116" y="6348"/>
                  </a:lnTo>
                  <a:lnTo>
                    <a:pt x="2204" y="6276"/>
                  </a:lnTo>
                  <a:lnTo>
                    <a:pt x="2204" y="6233"/>
                  </a:lnTo>
                  <a:lnTo>
                    <a:pt x="2237" y="6197"/>
                  </a:lnTo>
                  <a:lnTo>
                    <a:pt x="2244" y="6147"/>
                  </a:lnTo>
                  <a:lnTo>
                    <a:pt x="2214" y="6118"/>
                  </a:lnTo>
                  <a:lnTo>
                    <a:pt x="2214" y="6075"/>
                  </a:lnTo>
                  <a:lnTo>
                    <a:pt x="2247" y="6046"/>
                  </a:lnTo>
                  <a:lnTo>
                    <a:pt x="2247" y="5921"/>
                  </a:lnTo>
                  <a:lnTo>
                    <a:pt x="2211" y="5881"/>
                  </a:lnTo>
                  <a:lnTo>
                    <a:pt x="2244" y="5849"/>
                  </a:lnTo>
                  <a:lnTo>
                    <a:pt x="2293" y="5849"/>
                  </a:lnTo>
                  <a:lnTo>
                    <a:pt x="2408" y="5786"/>
                  </a:lnTo>
                  <a:lnTo>
                    <a:pt x="2418" y="5734"/>
                  </a:lnTo>
                  <a:lnTo>
                    <a:pt x="2493" y="5714"/>
                  </a:lnTo>
                  <a:lnTo>
                    <a:pt x="2500" y="5681"/>
                  </a:lnTo>
                  <a:lnTo>
                    <a:pt x="2608" y="5622"/>
                  </a:lnTo>
                  <a:lnTo>
                    <a:pt x="2612" y="5546"/>
                  </a:lnTo>
                  <a:lnTo>
                    <a:pt x="2503" y="5510"/>
                  </a:lnTo>
                  <a:lnTo>
                    <a:pt x="2500" y="5477"/>
                  </a:lnTo>
                  <a:lnTo>
                    <a:pt x="2618" y="5448"/>
                  </a:lnTo>
                  <a:lnTo>
                    <a:pt x="2618" y="5415"/>
                  </a:lnTo>
                  <a:lnTo>
                    <a:pt x="2526" y="5405"/>
                  </a:lnTo>
                  <a:lnTo>
                    <a:pt x="2480" y="5428"/>
                  </a:lnTo>
                  <a:lnTo>
                    <a:pt x="2441" y="5382"/>
                  </a:lnTo>
                  <a:lnTo>
                    <a:pt x="2447" y="5316"/>
                  </a:lnTo>
                  <a:lnTo>
                    <a:pt x="2375" y="5320"/>
                  </a:lnTo>
                  <a:lnTo>
                    <a:pt x="2355" y="5343"/>
                  </a:lnTo>
                  <a:lnTo>
                    <a:pt x="2382" y="5382"/>
                  </a:lnTo>
                  <a:lnTo>
                    <a:pt x="2322" y="5418"/>
                  </a:lnTo>
                  <a:lnTo>
                    <a:pt x="2290" y="5398"/>
                  </a:lnTo>
                  <a:lnTo>
                    <a:pt x="2273" y="5412"/>
                  </a:lnTo>
                  <a:lnTo>
                    <a:pt x="2204" y="5421"/>
                  </a:lnTo>
                  <a:lnTo>
                    <a:pt x="2148" y="5356"/>
                  </a:lnTo>
                  <a:lnTo>
                    <a:pt x="2142" y="5379"/>
                  </a:lnTo>
                  <a:lnTo>
                    <a:pt x="2188" y="5418"/>
                  </a:lnTo>
                  <a:lnTo>
                    <a:pt x="2158" y="5448"/>
                  </a:lnTo>
                  <a:lnTo>
                    <a:pt x="2125" y="5425"/>
                  </a:lnTo>
                  <a:lnTo>
                    <a:pt x="2125" y="5510"/>
                  </a:lnTo>
                  <a:lnTo>
                    <a:pt x="2076" y="5507"/>
                  </a:lnTo>
                  <a:lnTo>
                    <a:pt x="2017" y="5428"/>
                  </a:lnTo>
                  <a:lnTo>
                    <a:pt x="1987" y="5448"/>
                  </a:lnTo>
                  <a:lnTo>
                    <a:pt x="2037" y="5504"/>
                  </a:lnTo>
                  <a:lnTo>
                    <a:pt x="2014" y="5510"/>
                  </a:lnTo>
                  <a:lnTo>
                    <a:pt x="1974" y="5471"/>
                  </a:lnTo>
                  <a:lnTo>
                    <a:pt x="1958" y="5510"/>
                  </a:lnTo>
                  <a:lnTo>
                    <a:pt x="1938" y="5471"/>
                  </a:lnTo>
                  <a:lnTo>
                    <a:pt x="1863" y="5471"/>
                  </a:lnTo>
                  <a:lnTo>
                    <a:pt x="1856" y="5438"/>
                  </a:lnTo>
                  <a:lnTo>
                    <a:pt x="1889" y="5405"/>
                  </a:lnTo>
                  <a:lnTo>
                    <a:pt x="1820" y="5405"/>
                  </a:lnTo>
                  <a:lnTo>
                    <a:pt x="1800" y="5484"/>
                  </a:lnTo>
                  <a:lnTo>
                    <a:pt x="1754" y="5481"/>
                  </a:lnTo>
                  <a:lnTo>
                    <a:pt x="1734" y="5438"/>
                  </a:lnTo>
                  <a:lnTo>
                    <a:pt x="1659" y="5438"/>
                  </a:lnTo>
                  <a:lnTo>
                    <a:pt x="1636" y="5458"/>
                  </a:lnTo>
                  <a:lnTo>
                    <a:pt x="1688" y="5458"/>
                  </a:lnTo>
                  <a:lnTo>
                    <a:pt x="1698" y="5536"/>
                  </a:lnTo>
                  <a:lnTo>
                    <a:pt x="1646" y="5573"/>
                  </a:lnTo>
                  <a:lnTo>
                    <a:pt x="1617" y="5572"/>
                  </a:lnTo>
                  <a:lnTo>
                    <a:pt x="1600" y="5514"/>
                  </a:lnTo>
                  <a:lnTo>
                    <a:pt x="1573" y="5507"/>
                  </a:lnTo>
                  <a:lnTo>
                    <a:pt x="1568" y="5435"/>
                  </a:lnTo>
                  <a:lnTo>
                    <a:pt x="1547" y="5428"/>
                  </a:lnTo>
                  <a:lnTo>
                    <a:pt x="1515" y="5505"/>
                  </a:lnTo>
                  <a:lnTo>
                    <a:pt x="1496" y="5467"/>
                  </a:lnTo>
                  <a:lnTo>
                    <a:pt x="1438" y="5470"/>
                  </a:lnTo>
                  <a:lnTo>
                    <a:pt x="1398" y="5386"/>
                  </a:lnTo>
                  <a:lnTo>
                    <a:pt x="1373" y="5386"/>
                  </a:lnTo>
                  <a:lnTo>
                    <a:pt x="1373" y="5437"/>
                  </a:lnTo>
                  <a:lnTo>
                    <a:pt x="1343" y="5449"/>
                  </a:lnTo>
                  <a:lnTo>
                    <a:pt x="1315" y="5377"/>
                  </a:lnTo>
                  <a:lnTo>
                    <a:pt x="1289" y="5416"/>
                  </a:lnTo>
                  <a:lnTo>
                    <a:pt x="1264" y="5416"/>
                  </a:lnTo>
                  <a:lnTo>
                    <a:pt x="1201" y="5500"/>
                  </a:lnTo>
                  <a:lnTo>
                    <a:pt x="1201" y="5444"/>
                  </a:lnTo>
                  <a:lnTo>
                    <a:pt x="1157" y="5474"/>
                  </a:lnTo>
                  <a:lnTo>
                    <a:pt x="1134" y="5474"/>
                  </a:lnTo>
                  <a:lnTo>
                    <a:pt x="1103" y="5495"/>
                  </a:lnTo>
                  <a:lnTo>
                    <a:pt x="1048" y="5507"/>
                  </a:lnTo>
                  <a:lnTo>
                    <a:pt x="1048" y="5470"/>
                  </a:lnTo>
                  <a:lnTo>
                    <a:pt x="1017" y="5456"/>
                  </a:lnTo>
                  <a:lnTo>
                    <a:pt x="1022" y="5433"/>
                  </a:lnTo>
                  <a:lnTo>
                    <a:pt x="1101" y="5442"/>
                  </a:lnTo>
                  <a:lnTo>
                    <a:pt x="1094" y="5414"/>
                  </a:lnTo>
                  <a:lnTo>
                    <a:pt x="1057" y="5400"/>
                  </a:lnTo>
                  <a:lnTo>
                    <a:pt x="1050" y="5351"/>
                  </a:lnTo>
                  <a:lnTo>
                    <a:pt x="1027" y="5349"/>
                  </a:lnTo>
                  <a:lnTo>
                    <a:pt x="1015" y="5405"/>
                  </a:lnTo>
                  <a:lnTo>
                    <a:pt x="983" y="5405"/>
                  </a:lnTo>
                  <a:lnTo>
                    <a:pt x="957" y="5379"/>
                  </a:lnTo>
                  <a:lnTo>
                    <a:pt x="918" y="5379"/>
                  </a:lnTo>
                  <a:lnTo>
                    <a:pt x="880" y="5330"/>
                  </a:lnTo>
                  <a:lnTo>
                    <a:pt x="734" y="5323"/>
                  </a:lnTo>
                  <a:lnTo>
                    <a:pt x="660" y="5258"/>
                  </a:lnTo>
                  <a:lnTo>
                    <a:pt x="639" y="5200"/>
                  </a:lnTo>
                  <a:lnTo>
                    <a:pt x="636" y="5087"/>
                  </a:lnTo>
                  <a:lnTo>
                    <a:pt x="546" y="4998"/>
                  </a:lnTo>
                  <a:lnTo>
                    <a:pt x="525" y="4891"/>
                  </a:lnTo>
                  <a:lnTo>
                    <a:pt x="448" y="4831"/>
                  </a:lnTo>
                  <a:lnTo>
                    <a:pt x="427" y="4773"/>
                  </a:lnTo>
                  <a:lnTo>
                    <a:pt x="323" y="4687"/>
                  </a:lnTo>
                  <a:lnTo>
                    <a:pt x="323" y="4596"/>
                  </a:lnTo>
                  <a:lnTo>
                    <a:pt x="256" y="4534"/>
                  </a:lnTo>
                  <a:lnTo>
                    <a:pt x="232" y="4534"/>
                  </a:lnTo>
                  <a:lnTo>
                    <a:pt x="225" y="4578"/>
                  </a:lnTo>
                  <a:lnTo>
                    <a:pt x="188" y="4601"/>
                  </a:lnTo>
                  <a:lnTo>
                    <a:pt x="118" y="4601"/>
                  </a:lnTo>
                  <a:lnTo>
                    <a:pt x="79" y="4543"/>
                  </a:lnTo>
                  <a:lnTo>
                    <a:pt x="30" y="4536"/>
                  </a:lnTo>
                  <a:lnTo>
                    <a:pt x="0" y="4457"/>
                  </a:lnTo>
                  <a:lnTo>
                    <a:pt x="1059" y="3862"/>
                  </a:lnTo>
                  <a:lnTo>
                    <a:pt x="1059" y="3823"/>
                  </a:lnTo>
                  <a:lnTo>
                    <a:pt x="1089" y="3761"/>
                  </a:lnTo>
                  <a:lnTo>
                    <a:pt x="1273" y="3750"/>
                  </a:lnTo>
                  <a:lnTo>
                    <a:pt x="1398" y="3674"/>
                  </a:lnTo>
                  <a:lnTo>
                    <a:pt x="1495" y="3663"/>
                  </a:lnTo>
                  <a:lnTo>
                    <a:pt x="1546" y="3598"/>
                  </a:lnTo>
                  <a:lnTo>
                    <a:pt x="1517" y="3502"/>
                  </a:lnTo>
                  <a:lnTo>
                    <a:pt x="1554" y="3447"/>
                  </a:lnTo>
                  <a:lnTo>
                    <a:pt x="1681" y="3442"/>
                  </a:lnTo>
                  <a:lnTo>
                    <a:pt x="1748" y="3402"/>
                  </a:lnTo>
                  <a:lnTo>
                    <a:pt x="1757" y="3351"/>
                  </a:lnTo>
                  <a:lnTo>
                    <a:pt x="1782" y="3339"/>
                  </a:lnTo>
                  <a:lnTo>
                    <a:pt x="1783" y="3287"/>
                  </a:lnTo>
                  <a:lnTo>
                    <a:pt x="1715" y="3211"/>
                  </a:lnTo>
                  <a:lnTo>
                    <a:pt x="1718" y="3136"/>
                  </a:lnTo>
                  <a:lnTo>
                    <a:pt x="1675" y="3111"/>
                  </a:lnTo>
                  <a:lnTo>
                    <a:pt x="1676" y="3083"/>
                  </a:lnTo>
                  <a:lnTo>
                    <a:pt x="1777" y="3081"/>
                  </a:lnTo>
                  <a:lnTo>
                    <a:pt x="1808" y="3034"/>
                  </a:lnTo>
                  <a:lnTo>
                    <a:pt x="1740" y="2968"/>
                  </a:lnTo>
                  <a:lnTo>
                    <a:pt x="1646" y="2972"/>
                  </a:lnTo>
                  <a:lnTo>
                    <a:pt x="1613" y="2942"/>
                  </a:lnTo>
                  <a:lnTo>
                    <a:pt x="1686" y="2906"/>
                  </a:lnTo>
                  <a:lnTo>
                    <a:pt x="1688" y="2879"/>
                  </a:lnTo>
                  <a:lnTo>
                    <a:pt x="1749" y="2881"/>
                  </a:lnTo>
                  <a:lnTo>
                    <a:pt x="1750" y="2789"/>
                  </a:lnTo>
                  <a:lnTo>
                    <a:pt x="1806" y="2754"/>
                  </a:lnTo>
                  <a:lnTo>
                    <a:pt x="1810" y="2710"/>
                  </a:lnTo>
                  <a:lnTo>
                    <a:pt x="1873" y="2675"/>
                  </a:lnTo>
                  <a:lnTo>
                    <a:pt x="1832" y="2616"/>
                  </a:lnTo>
                  <a:lnTo>
                    <a:pt x="1856" y="2578"/>
                  </a:lnTo>
                  <a:lnTo>
                    <a:pt x="1925" y="2667"/>
                  </a:lnTo>
                  <a:lnTo>
                    <a:pt x="1956" y="2678"/>
                  </a:lnTo>
                  <a:lnTo>
                    <a:pt x="1945" y="2573"/>
                  </a:lnTo>
                  <a:lnTo>
                    <a:pt x="1969" y="2557"/>
                  </a:lnTo>
                  <a:lnTo>
                    <a:pt x="2017" y="2642"/>
                  </a:lnTo>
                  <a:lnTo>
                    <a:pt x="2069" y="2645"/>
                  </a:lnTo>
                  <a:lnTo>
                    <a:pt x="2098" y="2606"/>
                  </a:lnTo>
                  <a:lnTo>
                    <a:pt x="2096" y="2543"/>
                  </a:lnTo>
                  <a:lnTo>
                    <a:pt x="2052" y="2512"/>
                  </a:lnTo>
                  <a:lnTo>
                    <a:pt x="2094" y="2459"/>
                  </a:lnTo>
                  <a:lnTo>
                    <a:pt x="2167" y="2589"/>
                  </a:lnTo>
                  <a:lnTo>
                    <a:pt x="2190" y="2589"/>
                  </a:lnTo>
                  <a:lnTo>
                    <a:pt x="2216" y="2531"/>
                  </a:lnTo>
                  <a:lnTo>
                    <a:pt x="2217" y="2434"/>
                  </a:lnTo>
                  <a:lnTo>
                    <a:pt x="2110" y="2371"/>
                  </a:lnTo>
                  <a:lnTo>
                    <a:pt x="2150" y="2289"/>
                  </a:lnTo>
                  <a:lnTo>
                    <a:pt x="2210" y="2337"/>
                  </a:lnTo>
                  <a:lnTo>
                    <a:pt x="2263" y="2323"/>
                  </a:lnTo>
                  <a:lnTo>
                    <a:pt x="2265" y="2263"/>
                  </a:lnTo>
                  <a:lnTo>
                    <a:pt x="2145" y="2175"/>
                  </a:lnTo>
                  <a:lnTo>
                    <a:pt x="2099" y="2178"/>
                  </a:lnTo>
                  <a:lnTo>
                    <a:pt x="2094" y="2122"/>
                  </a:lnTo>
                  <a:lnTo>
                    <a:pt x="2063" y="2113"/>
                  </a:lnTo>
                  <a:lnTo>
                    <a:pt x="2077" y="2074"/>
                  </a:lnTo>
                  <a:lnTo>
                    <a:pt x="2165" y="2076"/>
                  </a:lnTo>
                  <a:lnTo>
                    <a:pt x="2215" y="1959"/>
                  </a:lnTo>
                  <a:lnTo>
                    <a:pt x="2239" y="1937"/>
                  </a:lnTo>
                  <a:lnTo>
                    <a:pt x="2282" y="2009"/>
                  </a:lnTo>
                  <a:lnTo>
                    <a:pt x="2444" y="1958"/>
                  </a:lnTo>
                  <a:lnTo>
                    <a:pt x="2497" y="1880"/>
                  </a:lnTo>
                  <a:lnTo>
                    <a:pt x="2534" y="1880"/>
                  </a:lnTo>
                  <a:lnTo>
                    <a:pt x="2537" y="1981"/>
                  </a:lnTo>
                  <a:lnTo>
                    <a:pt x="2589" y="2034"/>
                  </a:lnTo>
                  <a:lnTo>
                    <a:pt x="2670" y="2030"/>
                  </a:lnTo>
                  <a:lnTo>
                    <a:pt x="2722" y="1982"/>
                  </a:lnTo>
                  <a:lnTo>
                    <a:pt x="2786" y="1980"/>
                  </a:lnTo>
                  <a:lnTo>
                    <a:pt x="2812" y="1920"/>
                  </a:lnTo>
                  <a:lnTo>
                    <a:pt x="2724" y="1859"/>
                  </a:lnTo>
                  <a:lnTo>
                    <a:pt x="2740" y="1801"/>
                  </a:lnTo>
                  <a:lnTo>
                    <a:pt x="2807" y="1774"/>
                  </a:lnTo>
                  <a:lnTo>
                    <a:pt x="2864" y="1833"/>
                  </a:lnTo>
                  <a:lnTo>
                    <a:pt x="2864" y="1890"/>
                  </a:lnTo>
                  <a:lnTo>
                    <a:pt x="2938" y="1892"/>
                  </a:lnTo>
                  <a:lnTo>
                    <a:pt x="2963" y="1820"/>
                  </a:lnTo>
                  <a:lnTo>
                    <a:pt x="3008" y="1823"/>
                  </a:lnTo>
                  <a:lnTo>
                    <a:pt x="3037" y="1780"/>
                  </a:lnTo>
                  <a:lnTo>
                    <a:pt x="2969" y="1687"/>
                  </a:lnTo>
                  <a:lnTo>
                    <a:pt x="2969" y="1625"/>
                  </a:lnTo>
                  <a:lnTo>
                    <a:pt x="2898" y="1578"/>
                  </a:lnTo>
                  <a:lnTo>
                    <a:pt x="2914" y="1532"/>
                  </a:lnTo>
                  <a:lnTo>
                    <a:pt x="2965" y="1534"/>
                  </a:lnTo>
                  <a:lnTo>
                    <a:pt x="3071" y="1682"/>
                  </a:lnTo>
                  <a:lnTo>
                    <a:pt x="3089" y="1755"/>
                  </a:lnTo>
                  <a:lnTo>
                    <a:pt x="3124" y="1757"/>
                  </a:lnTo>
                  <a:lnTo>
                    <a:pt x="3158" y="1667"/>
                  </a:lnTo>
                  <a:lnTo>
                    <a:pt x="3058" y="1560"/>
                  </a:lnTo>
                  <a:lnTo>
                    <a:pt x="3056" y="1491"/>
                  </a:lnTo>
                  <a:lnTo>
                    <a:pt x="3102" y="1467"/>
                  </a:lnTo>
                  <a:lnTo>
                    <a:pt x="3153" y="1530"/>
                  </a:lnTo>
                  <a:lnTo>
                    <a:pt x="3170" y="1633"/>
                  </a:lnTo>
                  <a:lnTo>
                    <a:pt x="3218" y="1638"/>
                  </a:lnTo>
                  <a:lnTo>
                    <a:pt x="3235" y="1513"/>
                  </a:lnTo>
                  <a:lnTo>
                    <a:pt x="3283" y="1459"/>
                  </a:lnTo>
                  <a:lnTo>
                    <a:pt x="3343" y="1449"/>
                  </a:lnTo>
                  <a:lnTo>
                    <a:pt x="3374" y="1510"/>
                  </a:lnTo>
                  <a:lnTo>
                    <a:pt x="3418" y="1521"/>
                  </a:lnTo>
                  <a:lnTo>
                    <a:pt x="3441" y="1433"/>
                  </a:lnTo>
                  <a:lnTo>
                    <a:pt x="3376" y="1410"/>
                  </a:lnTo>
                  <a:lnTo>
                    <a:pt x="3389" y="1362"/>
                  </a:lnTo>
                  <a:lnTo>
                    <a:pt x="3456" y="1361"/>
                  </a:lnTo>
                  <a:lnTo>
                    <a:pt x="3495" y="1437"/>
                  </a:lnTo>
                  <a:lnTo>
                    <a:pt x="3489" y="1539"/>
                  </a:lnTo>
                  <a:lnTo>
                    <a:pt x="3517" y="1548"/>
                  </a:lnTo>
                  <a:lnTo>
                    <a:pt x="3562" y="1430"/>
                  </a:lnTo>
                  <a:lnTo>
                    <a:pt x="3634" y="1386"/>
                  </a:lnTo>
                  <a:lnTo>
                    <a:pt x="3654" y="1426"/>
                  </a:lnTo>
                  <a:lnTo>
                    <a:pt x="3753" y="1424"/>
                  </a:lnTo>
                  <a:lnTo>
                    <a:pt x="3765" y="1378"/>
                  </a:lnTo>
                  <a:lnTo>
                    <a:pt x="3807" y="1373"/>
                  </a:lnTo>
                  <a:lnTo>
                    <a:pt x="3829" y="1434"/>
                  </a:lnTo>
                  <a:lnTo>
                    <a:pt x="3868" y="1429"/>
                  </a:lnTo>
                  <a:lnTo>
                    <a:pt x="3873" y="1311"/>
                  </a:lnTo>
                  <a:lnTo>
                    <a:pt x="3900" y="1294"/>
                  </a:lnTo>
                  <a:lnTo>
                    <a:pt x="3902" y="1254"/>
                  </a:lnTo>
                  <a:lnTo>
                    <a:pt x="3851" y="1239"/>
                  </a:lnTo>
                  <a:lnTo>
                    <a:pt x="3837" y="1198"/>
                  </a:lnTo>
                  <a:lnTo>
                    <a:pt x="3884" y="1149"/>
                  </a:lnTo>
                  <a:lnTo>
                    <a:pt x="3883" y="1126"/>
                  </a:lnTo>
                  <a:lnTo>
                    <a:pt x="3825" y="1105"/>
                  </a:lnTo>
                  <a:lnTo>
                    <a:pt x="3829" y="1081"/>
                  </a:lnTo>
                  <a:lnTo>
                    <a:pt x="3948" y="1067"/>
                  </a:lnTo>
                  <a:lnTo>
                    <a:pt x="3961" y="1098"/>
                  </a:lnTo>
                  <a:lnTo>
                    <a:pt x="4053" y="1103"/>
                  </a:lnTo>
                  <a:lnTo>
                    <a:pt x="4080" y="1079"/>
                  </a:lnTo>
                  <a:lnTo>
                    <a:pt x="4118" y="1070"/>
                  </a:lnTo>
                  <a:lnTo>
                    <a:pt x="4110" y="1160"/>
                  </a:lnTo>
                  <a:lnTo>
                    <a:pt x="4170" y="1168"/>
                  </a:lnTo>
                  <a:lnTo>
                    <a:pt x="4165" y="1061"/>
                  </a:lnTo>
                  <a:lnTo>
                    <a:pt x="4242" y="983"/>
                  </a:lnTo>
                  <a:lnTo>
                    <a:pt x="4295" y="980"/>
                  </a:lnTo>
                  <a:lnTo>
                    <a:pt x="4300" y="1020"/>
                  </a:lnTo>
                  <a:lnTo>
                    <a:pt x="4336" y="1028"/>
                  </a:lnTo>
                  <a:lnTo>
                    <a:pt x="4350" y="1127"/>
                  </a:lnTo>
                  <a:lnTo>
                    <a:pt x="4425" y="1131"/>
                  </a:lnTo>
                  <a:lnTo>
                    <a:pt x="4450" y="1078"/>
                  </a:lnTo>
                  <a:lnTo>
                    <a:pt x="4487" y="1070"/>
                  </a:lnTo>
                  <a:lnTo>
                    <a:pt x="4497" y="1162"/>
                  </a:lnTo>
                  <a:lnTo>
                    <a:pt x="4526" y="1174"/>
                  </a:lnTo>
                  <a:lnTo>
                    <a:pt x="4548" y="1111"/>
                  </a:lnTo>
                  <a:lnTo>
                    <a:pt x="4685" y="1031"/>
                  </a:lnTo>
                  <a:lnTo>
                    <a:pt x="4697" y="992"/>
                  </a:lnTo>
                  <a:lnTo>
                    <a:pt x="4732" y="982"/>
                  </a:lnTo>
                  <a:lnTo>
                    <a:pt x="4738" y="1105"/>
                  </a:lnTo>
                  <a:lnTo>
                    <a:pt x="4707" y="1129"/>
                  </a:lnTo>
                  <a:lnTo>
                    <a:pt x="4704" y="1194"/>
                  </a:lnTo>
                  <a:lnTo>
                    <a:pt x="4742" y="1229"/>
                  </a:lnTo>
                  <a:lnTo>
                    <a:pt x="4743" y="1203"/>
                  </a:lnTo>
                  <a:lnTo>
                    <a:pt x="4797" y="1200"/>
                  </a:lnTo>
                  <a:lnTo>
                    <a:pt x="4832" y="1162"/>
                  </a:lnTo>
                  <a:lnTo>
                    <a:pt x="4841" y="1052"/>
                  </a:lnTo>
                  <a:lnTo>
                    <a:pt x="4804" y="1038"/>
                  </a:lnTo>
                  <a:lnTo>
                    <a:pt x="4797" y="949"/>
                  </a:lnTo>
                  <a:lnTo>
                    <a:pt x="4858" y="948"/>
                  </a:lnTo>
                  <a:lnTo>
                    <a:pt x="4927" y="1023"/>
                  </a:lnTo>
                  <a:lnTo>
                    <a:pt x="4898" y="1106"/>
                  </a:lnTo>
                  <a:lnTo>
                    <a:pt x="4934" y="1146"/>
                  </a:lnTo>
                  <a:lnTo>
                    <a:pt x="4971" y="1104"/>
                  </a:lnTo>
                  <a:lnTo>
                    <a:pt x="4970" y="1019"/>
                  </a:lnTo>
                  <a:lnTo>
                    <a:pt x="5012" y="1002"/>
                  </a:lnTo>
                  <a:lnTo>
                    <a:pt x="5012" y="1002"/>
                  </a:lnTo>
                  <a:lnTo>
                    <a:pt x="5029" y="1103"/>
                  </a:lnTo>
                  <a:lnTo>
                    <a:pt x="5162" y="1110"/>
                  </a:lnTo>
                  <a:lnTo>
                    <a:pt x="5158" y="1154"/>
                  </a:lnTo>
                  <a:lnTo>
                    <a:pt x="5084" y="1189"/>
                  </a:lnTo>
                  <a:lnTo>
                    <a:pt x="5097" y="1249"/>
                  </a:lnTo>
                  <a:lnTo>
                    <a:pt x="5129" y="1212"/>
                  </a:lnTo>
                  <a:lnTo>
                    <a:pt x="5207" y="1203"/>
                  </a:lnTo>
                  <a:lnTo>
                    <a:pt x="5256" y="1113"/>
                  </a:lnTo>
                  <a:lnTo>
                    <a:pt x="5309" y="1097"/>
                  </a:lnTo>
                  <a:lnTo>
                    <a:pt x="5318" y="1185"/>
                  </a:lnTo>
                  <a:lnTo>
                    <a:pt x="5381" y="1224"/>
                  </a:lnTo>
                  <a:lnTo>
                    <a:pt x="5384" y="1197"/>
                  </a:lnTo>
                  <a:lnTo>
                    <a:pt x="5426" y="1157"/>
                  </a:lnTo>
                  <a:lnTo>
                    <a:pt x="5438" y="1189"/>
                  </a:lnTo>
                  <a:lnTo>
                    <a:pt x="5471" y="1189"/>
                  </a:lnTo>
                  <a:lnTo>
                    <a:pt x="5472" y="1224"/>
                  </a:lnTo>
                  <a:lnTo>
                    <a:pt x="5505" y="1224"/>
                  </a:lnTo>
                  <a:lnTo>
                    <a:pt x="5521" y="1147"/>
                  </a:lnTo>
                  <a:lnTo>
                    <a:pt x="5683" y="1036"/>
                  </a:lnTo>
                  <a:lnTo>
                    <a:pt x="5736" y="1040"/>
                  </a:lnTo>
                  <a:lnTo>
                    <a:pt x="5727" y="1070"/>
                  </a:lnTo>
                  <a:lnTo>
                    <a:pt x="5778" y="1080"/>
                  </a:lnTo>
                  <a:lnTo>
                    <a:pt x="5785" y="1110"/>
                  </a:lnTo>
                  <a:lnTo>
                    <a:pt x="5815" y="1111"/>
                  </a:lnTo>
                  <a:lnTo>
                    <a:pt x="5825" y="1079"/>
                  </a:lnTo>
                  <a:lnTo>
                    <a:pt x="5844" y="1079"/>
                  </a:lnTo>
                  <a:lnTo>
                    <a:pt x="5847" y="1000"/>
                  </a:lnTo>
                  <a:lnTo>
                    <a:pt x="5818" y="979"/>
                  </a:lnTo>
                  <a:lnTo>
                    <a:pt x="5807" y="902"/>
                  </a:lnTo>
                  <a:lnTo>
                    <a:pt x="5865" y="889"/>
                  </a:lnTo>
                  <a:lnTo>
                    <a:pt x="5879" y="1042"/>
                  </a:lnTo>
                  <a:lnTo>
                    <a:pt x="5920" y="1083"/>
                  </a:lnTo>
                  <a:lnTo>
                    <a:pt x="5970" y="1084"/>
                  </a:lnTo>
                  <a:lnTo>
                    <a:pt x="5969" y="1042"/>
                  </a:lnTo>
                  <a:lnTo>
                    <a:pt x="6040" y="1005"/>
                  </a:lnTo>
                  <a:lnTo>
                    <a:pt x="6078" y="1005"/>
                  </a:lnTo>
                  <a:lnTo>
                    <a:pt x="6063" y="1043"/>
                  </a:lnTo>
                  <a:lnTo>
                    <a:pt x="6107" y="1058"/>
                  </a:lnTo>
                  <a:lnTo>
                    <a:pt x="6113" y="1139"/>
                  </a:lnTo>
                  <a:lnTo>
                    <a:pt x="6155" y="1129"/>
                  </a:lnTo>
                  <a:lnTo>
                    <a:pt x="6172" y="1059"/>
                  </a:lnTo>
                  <a:lnTo>
                    <a:pt x="6100" y="977"/>
                  </a:lnTo>
                  <a:lnTo>
                    <a:pt x="6108" y="918"/>
                  </a:lnTo>
                  <a:lnTo>
                    <a:pt x="6160" y="892"/>
                  </a:lnTo>
                  <a:lnTo>
                    <a:pt x="6160" y="941"/>
                  </a:lnTo>
                  <a:lnTo>
                    <a:pt x="6244" y="988"/>
                  </a:lnTo>
                  <a:lnTo>
                    <a:pt x="6297" y="985"/>
                  </a:lnTo>
                  <a:lnTo>
                    <a:pt x="6277" y="951"/>
                  </a:lnTo>
                  <a:lnTo>
                    <a:pt x="6343" y="923"/>
                  </a:lnTo>
                  <a:lnTo>
                    <a:pt x="6346" y="846"/>
                  </a:lnTo>
                  <a:lnTo>
                    <a:pt x="6396" y="814"/>
                  </a:lnTo>
                  <a:lnTo>
                    <a:pt x="6404" y="785"/>
                  </a:lnTo>
                  <a:lnTo>
                    <a:pt x="6448" y="771"/>
                  </a:lnTo>
                  <a:lnTo>
                    <a:pt x="6494" y="845"/>
                  </a:lnTo>
                  <a:lnTo>
                    <a:pt x="6581" y="846"/>
                  </a:lnTo>
                  <a:lnTo>
                    <a:pt x="6595" y="812"/>
                  </a:lnTo>
                  <a:lnTo>
                    <a:pt x="6647" y="801"/>
                  </a:lnTo>
                  <a:lnTo>
                    <a:pt x="6667" y="845"/>
                  </a:lnTo>
                  <a:lnTo>
                    <a:pt x="6706" y="837"/>
                  </a:lnTo>
                  <a:lnTo>
                    <a:pt x="6631" y="708"/>
                  </a:lnTo>
                  <a:lnTo>
                    <a:pt x="6677" y="682"/>
                  </a:lnTo>
                  <a:lnTo>
                    <a:pt x="6773" y="804"/>
                  </a:lnTo>
                  <a:lnTo>
                    <a:pt x="6815" y="809"/>
                  </a:lnTo>
                  <a:lnTo>
                    <a:pt x="6839" y="776"/>
                  </a:lnTo>
                  <a:lnTo>
                    <a:pt x="6880" y="770"/>
                  </a:lnTo>
                  <a:lnTo>
                    <a:pt x="6896" y="808"/>
                  </a:lnTo>
                  <a:lnTo>
                    <a:pt x="6956" y="776"/>
                  </a:lnTo>
                  <a:lnTo>
                    <a:pt x="7006" y="831"/>
                  </a:lnTo>
                  <a:lnTo>
                    <a:pt x="7034" y="812"/>
                  </a:lnTo>
                  <a:lnTo>
                    <a:pt x="6948" y="721"/>
                  </a:lnTo>
                  <a:lnTo>
                    <a:pt x="6960" y="665"/>
                  </a:lnTo>
                  <a:lnTo>
                    <a:pt x="6992" y="655"/>
                  </a:lnTo>
                  <a:lnTo>
                    <a:pt x="7071" y="691"/>
                  </a:lnTo>
                  <a:lnTo>
                    <a:pt x="7051" y="730"/>
                  </a:lnTo>
                  <a:lnTo>
                    <a:pt x="7109" y="786"/>
                  </a:lnTo>
                  <a:lnTo>
                    <a:pt x="7165" y="789"/>
                  </a:lnTo>
                  <a:lnTo>
                    <a:pt x="7160" y="705"/>
                  </a:lnTo>
                  <a:lnTo>
                    <a:pt x="7127" y="693"/>
                  </a:lnTo>
                  <a:lnTo>
                    <a:pt x="7125" y="638"/>
                  </a:lnTo>
                  <a:lnTo>
                    <a:pt x="7175" y="634"/>
                  </a:lnTo>
                  <a:lnTo>
                    <a:pt x="7221" y="580"/>
                  </a:lnTo>
                  <a:lnTo>
                    <a:pt x="7290" y="578"/>
                  </a:lnTo>
                  <a:lnTo>
                    <a:pt x="7301" y="605"/>
                  </a:lnTo>
                  <a:lnTo>
                    <a:pt x="7336" y="613"/>
                  </a:lnTo>
                  <a:lnTo>
                    <a:pt x="7365" y="532"/>
                  </a:lnTo>
                  <a:lnTo>
                    <a:pt x="7324" y="495"/>
                  </a:lnTo>
                  <a:lnTo>
                    <a:pt x="7330" y="450"/>
                  </a:lnTo>
                  <a:lnTo>
                    <a:pt x="7359" y="449"/>
                  </a:lnTo>
                  <a:lnTo>
                    <a:pt x="7418" y="555"/>
                  </a:lnTo>
                  <a:lnTo>
                    <a:pt x="7446" y="552"/>
                  </a:lnTo>
                  <a:lnTo>
                    <a:pt x="7459" y="586"/>
                  </a:lnTo>
                  <a:lnTo>
                    <a:pt x="7492" y="586"/>
                  </a:lnTo>
                  <a:lnTo>
                    <a:pt x="7505" y="491"/>
                  </a:lnTo>
                  <a:lnTo>
                    <a:pt x="7404" y="418"/>
                  </a:lnTo>
                  <a:lnTo>
                    <a:pt x="7361" y="410"/>
                  </a:lnTo>
                  <a:lnTo>
                    <a:pt x="7355" y="376"/>
                  </a:lnTo>
                  <a:lnTo>
                    <a:pt x="7412" y="342"/>
                  </a:lnTo>
                  <a:lnTo>
                    <a:pt x="7505" y="341"/>
                  </a:lnTo>
                  <a:lnTo>
                    <a:pt x="7506" y="367"/>
                  </a:lnTo>
                  <a:lnTo>
                    <a:pt x="7570" y="386"/>
                  </a:lnTo>
                  <a:lnTo>
                    <a:pt x="7599" y="343"/>
                  </a:lnTo>
                  <a:lnTo>
                    <a:pt x="7650" y="348"/>
                  </a:lnTo>
                  <a:lnTo>
                    <a:pt x="7651" y="296"/>
                  </a:lnTo>
                  <a:lnTo>
                    <a:pt x="7616" y="290"/>
                  </a:lnTo>
                  <a:lnTo>
                    <a:pt x="7602" y="251"/>
                  </a:lnTo>
                  <a:lnTo>
                    <a:pt x="7644" y="221"/>
                  </a:lnTo>
                  <a:lnTo>
                    <a:pt x="7647" y="137"/>
                  </a:lnTo>
                  <a:lnTo>
                    <a:pt x="7699" y="124"/>
                  </a:lnTo>
                  <a:lnTo>
                    <a:pt x="7703" y="164"/>
                  </a:lnTo>
                  <a:lnTo>
                    <a:pt x="7765" y="201"/>
                  </a:lnTo>
                  <a:lnTo>
                    <a:pt x="7767" y="166"/>
                  </a:lnTo>
                  <a:lnTo>
                    <a:pt x="7956" y="166"/>
                  </a:lnTo>
                  <a:lnTo>
                    <a:pt x="7961" y="197"/>
                  </a:lnTo>
                  <a:lnTo>
                    <a:pt x="8025" y="233"/>
                  </a:lnTo>
                  <a:lnTo>
                    <a:pt x="8069" y="236"/>
                  </a:lnTo>
                  <a:lnTo>
                    <a:pt x="8083" y="167"/>
                  </a:lnTo>
                  <a:lnTo>
                    <a:pt x="8015" y="136"/>
                  </a:lnTo>
                  <a:lnTo>
                    <a:pt x="8029" y="84"/>
                  </a:lnTo>
                  <a:lnTo>
                    <a:pt x="8177" y="142"/>
                  </a:lnTo>
                  <a:lnTo>
                    <a:pt x="8222" y="108"/>
                  </a:lnTo>
                  <a:lnTo>
                    <a:pt x="8318" y="109"/>
                  </a:lnTo>
                  <a:lnTo>
                    <a:pt x="8321" y="191"/>
                  </a:lnTo>
                  <a:lnTo>
                    <a:pt x="8291" y="213"/>
                  </a:lnTo>
                  <a:lnTo>
                    <a:pt x="8285" y="260"/>
                  </a:lnTo>
                  <a:lnTo>
                    <a:pt x="8320" y="290"/>
                  </a:lnTo>
                  <a:lnTo>
                    <a:pt x="8366" y="289"/>
                  </a:lnTo>
                  <a:lnTo>
                    <a:pt x="8368" y="222"/>
                  </a:lnTo>
                  <a:lnTo>
                    <a:pt x="8416" y="170"/>
                  </a:lnTo>
                  <a:lnTo>
                    <a:pt x="8459" y="162"/>
                  </a:lnTo>
                  <a:lnTo>
                    <a:pt x="8460" y="270"/>
                  </a:lnTo>
                  <a:lnTo>
                    <a:pt x="8494" y="293"/>
                  </a:lnTo>
                  <a:lnTo>
                    <a:pt x="8515" y="238"/>
                  </a:lnTo>
                  <a:lnTo>
                    <a:pt x="8518" y="169"/>
                  </a:lnTo>
                  <a:lnTo>
                    <a:pt x="8548" y="142"/>
                  </a:lnTo>
                  <a:lnTo>
                    <a:pt x="8553" y="63"/>
                  </a:lnTo>
                  <a:lnTo>
                    <a:pt x="8591" y="38"/>
                  </a:lnTo>
                  <a:lnTo>
                    <a:pt x="8614" y="169"/>
                  </a:lnTo>
                  <a:lnTo>
                    <a:pt x="8658" y="203"/>
                  </a:lnTo>
                  <a:lnTo>
                    <a:pt x="8705" y="150"/>
                  </a:lnTo>
                  <a:lnTo>
                    <a:pt x="8755" y="150"/>
                  </a:lnTo>
                  <a:lnTo>
                    <a:pt x="8790" y="225"/>
                  </a:lnTo>
                  <a:lnTo>
                    <a:pt x="8833" y="229"/>
                  </a:lnTo>
                  <a:lnTo>
                    <a:pt x="8871" y="191"/>
                  </a:lnTo>
                  <a:lnTo>
                    <a:pt x="8926" y="235"/>
                  </a:lnTo>
                  <a:lnTo>
                    <a:pt x="8929" y="299"/>
                  </a:lnTo>
                  <a:lnTo>
                    <a:pt x="8951" y="317"/>
                  </a:lnTo>
                  <a:lnTo>
                    <a:pt x="8963" y="386"/>
                  </a:lnTo>
                  <a:lnTo>
                    <a:pt x="9020" y="399"/>
                  </a:lnTo>
                  <a:lnTo>
                    <a:pt x="9038" y="376"/>
                  </a:lnTo>
                  <a:lnTo>
                    <a:pt x="9107" y="365"/>
                  </a:lnTo>
                  <a:lnTo>
                    <a:pt x="9183" y="282"/>
                  </a:lnTo>
                  <a:lnTo>
                    <a:pt x="9220" y="188"/>
                  </a:lnTo>
                  <a:lnTo>
                    <a:pt x="9330" y="112"/>
                  </a:lnTo>
                  <a:lnTo>
                    <a:pt x="9471" y="59"/>
                  </a:lnTo>
                  <a:lnTo>
                    <a:pt x="9518" y="0"/>
                  </a:lnTo>
                  <a:lnTo>
                    <a:pt x="9582" y="2"/>
                  </a:lnTo>
                  <a:lnTo>
                    <a:pt x="9633" y="26"/>
                  </a:lnTo>
                  <a:lnTo>
                    <a:pt x="9627" y="175"/>
                  </a:lnTo>
                  <a:lnTo>
                    <a:pt x="9604" y="197"/>
                  </a:lnTo>
                  <a:lnTo>
                    <a:pt x="9605" y="229"/>
                  </a:lnTo>
                  <a:lnTo>
                    <a:pt x="9656" y="305"/>
                  </a:lnTo>
                  <a:lnTo>
                    <a:pt x="9674" y="413"/>
                  </a:lnTo>
                  <a:lnTo>
                    <a:pt x="9739" y="469"/>
                  </a:lnTo>
                  <a:lnTo>
                    <a:pt x="9780" y="568"/>
                  </a:lnTo>
                  <a:lnTo>
                    <a:pt x="9806" y="584"/>
                  </a:lnTo>
                  <a:lnTo>
                    <a:pt x="9789" y="637"/>
                  </a:lnTo>
                  <a:lnTo>
                    <a:pt x="9763" y="650"/>
                  </a:lnTo>
                  <a:lnTo>
                    <a:pt x="9766" y="722"/>
                  </a:lnTo>
                  <a:lnTo>
                    <a:pt x="9794" y="722"/>
                  </a:lnTo>
                  <a:lnTo>
                    <a:pt x="9885" y="865"/>
                  </a:lnTo>
                  <a:lnTo>
                    <a:pt x="9954" y="868"/>
                  </a:lnTo>
                  <a:lnTo>
                    <a:pt x="9978" y="911"/>
                  </a:lnTo>
                  <a:lnTo>
                    <a:pt x="10016" y="903"/>
                  </a:lnTo>
                  <a:lnTo>
                    <a:pt x="10039" y="867"/>
                  </a:lnTo>
                  <a:lnTo>
                    <a:pt x="10115" y="855"/>
                  </a:lnTo>
                  <a:lnTo>
                    <a:pt x="10139" y="788"/>
                  </a:lnTo>
                  <a:lnTo>
                    <a:pt x="10192" y="780"/>
                  </a:lnTo>
                  <a:lnTo>
                    <a:pt x="10202" y="819"/>
                  </a:lnTo>
                  <a:lnTo>
                    <a:pt x="10249" y="850"/>
                  </a:lnTo>
                  <a:lnTo>
                    <a:pt x="10261" y="977"/>
                  </a:lnTo>
                  <a:lnTo>
                    <a:pt x="10376" y="1102"/>
                  </a:lnTo>
                  <a:lnTo>
                    <a:pt x="10377" y="1175"/>
                  </a:lnTo>
                  <a:lnTo>
                    <a:pt x="10420" y="1203"/>
                  </a:lnTo>
                  <a:lnTo>
                    <a:pt x="10415" y="1292"/>
                  </a:lnTo>
                  <a:lnTo>
                    <a:pt x="10379" y="1323"/>
                  </a:lnTo>
                  <a:lnTo>
                    <a:pt x="10394" y="1378"/>
                  </a:lnTo>
                  <a:lnTo>
                    <a:pt x="10443" y="1404"/>
                  </a:lnTo>
                  <a:lnTo>
                    <a:pt x="10445" y="1460"/>
                  </a:lnTo>
                  <a:lnTo>
                    <a:pt x="10509" y="1552"/>
                  </a:lnTo>
                  <a:lnTo>
                    <a:pt x="10506" y="1673"/>
                  </a:lnTo>
                  <a:lnTo>
                    <a:pt x="10547" y="1739"/>
                  </a:lnTo>
                  <a:lnTo>
                    <a:pt x="10637" y="1749"/>
                  </a:lnTo>
                  <a:lnTo>
                    <a:pt x="10724" y="1801"/>
                  </a:lnTo>
                  <a:lnTo>
                    <a:pt x="10755" y="1892"/>
                  </a:lnTo>
                  <a:lnTo>
                    <a:pt x="10819" y="1954"/>
                  </a:lnTo>
                  <a:lnTo>
                    <a:pt x="10818" y="2035"/>
                  </a:lnTo>
                  <a:lnTo>
                    <a:pt x="10765" y="2071"/>
                  </a:lnTo>
                  <a:lnTo>
                    <a:pt x="10762" y="2159"/>
                  </a:lnTo>
                  <a:lnTo>
                    <a:pt x="10713" y="2219"/>
                  </a:lnTo>
                  <a:lnTo>
                    <a:pt x="10639" y="2248"/>
                  </a:lnTo>
                  <a:lnTo>
                    <a:pt x="10598" y="2302"/>
                  </a:lnTo>
                  <a:lnTo>
                    <a:pt x="10609" y="2399"/>
                  </a:lnTo>
                  <a:lnTo>
                    <a:pt x="10494" y="2425"/>
                  </a:lnTo>
                  <a:lnTo>
                    <a:pt x="9203" y="3639"/>
                  </a:lnTo>
                  <a:lnTo>
                    <a:pt x="9200" y="3772"/>
                  </a:lnTo>
                  <a:lnTo>
                    <a:pt x="9264" y="3723"/>
                  </a:lnTo>
                  <a:lnTo>
                    <a:pt x="9417" y="3728"/>
                  </a:lnTo>
                  <a:lnTo>
                    <a:pt x="9446" y="3692"/>
                  </a:lnTo>
                  <a:lnTo>
                    <a:pt x="9497" y="3690"/>
                  </a:lnTo>
                  <a:lnTo>
                    <a:pt x="9527" y="3759"/>
                  </a:lnTo>
                  <a:lnTo>
                    <a:pt x="9670" y="3812"/>
                  </a:lnTo>
                  <a:lnTo>
                    <a:pt x="9799" y="3812"/>
                  </a:lnTo>
                  <a:lnTo>
                    <a:pt x="9850" y="3758"/>
                  </a:lnTo>
                  <a:lnTo>
                    <a:pt x="9908" y="3763"/>
                  </a:lnTo>
                  <a:lnTo>
                    <a:pt x="9967" y="3835"/>
                  </a:lnTo>
                  <a:lnTo>
                    <a:pt x="9960" y="3884"/>
                  </a:lnTo>
                  <a:lnTo>
                    <a:pt x="10003" y="3992"/>
                  </a:lnTo>
                  <a:lnTo>
                    <a:pt x="10069" y="4055"/>
                  </a:lnTo>
                  <a:lnTo>
                    <a:pt x="10062" y="4126"/>
                  </a:lnTo>
                  <a:lnTo>
                    <a:pt x="10021" y="4163"/>
                  </a:lnTo>
                  <a:lnTo>
                    <a:pt x="10041" y="4247"/>
                  </a:lnTo>
                  <a:lnTo>
                    <a:pt x="10080" y="4247"/>
                  </a:lnTo>
                  <a:lnTo>
                    <a:pt x="10126" y="4198"/>
                  </a:lnTo>
                  <a:lnTo>
                    <a:pt x="10190" y="4198"/>
                  </a:lnTo>
                  <a:lnTo>
                    <a:pt x="10207" y="4219"/>
                  </a:lnTo>
                  <a:lnTo>
                    <a:pt x="10254" y="4227"/>
                  </a:lnTo>
                  <a:lnTo>
                    <a:pt x="10438" y="4454"/>
                  </a:lnTo>
                  <a:lnTo>
                    <a:pt x="10506" y="4480"/>
                  </a:lnTo>
                  <a:lnTo>
                    <a:pt x="10555" y="4566"/>
                  </a:lnTo>
                  <a:lnTo>
                    <a:pt x="10704" y="4669"/>
                  </a:lnTo>
                  <a:lnTo>
                    <a:pt x="10732" y="4773"/>
                  </a:lnTo>
                  <a:lnTo>
                    <a:pt x="10841" y="4942"/>
                  </a:lnTo>
                  <a:lnTo>
                    <a:pt x="10938" y="4952"/>
                  </a:lnTo>
                  <a:lnTo>
                    <a:pt x="11048" y="5095"/>
                  </a:lnTo>
                  <a:lnTo>
                    <a:pt x="11153" y="5169"/>
                  </a:lnTo>
                  <a:lnTo>
                    <a:pt x="11156" y="5254"/>
                  </a:lnTo>
                  <a:lnTo>
                    <a:pt x="11087" y="5328"/>
                  </a:lnTo>
                  <a:lnTo>
                    <a:pt x="11046" y="5326"/>
                  </a:lnTo>
                  <a:lnTo>
                    <a:pt x="11041" y="5348"/>
                  </a:lnTo>
                  <a:lnTo>
                    <a:pt x="11085" y="5387"/>
                  </a:lnTo>
                  <a:lnTo>
                    <a:pt x="11079" y="5441"/>
                  </a:lnTo>
                  <a:lnTo>
                    <a:pt x="11044" y="5464"/>
                  </a:lnTo>
                  <a:lnTo>
                    <a:pt x="11051" y="5528"/>
                  </a:lnTo>
                  <a:lnTo>
                    <a:pt x="11082" y="5532"/>
                  </a:lnTo>
                  <a:lnTo>
                    <a:pt x="11118" y="5589"/>
                  </a:lnTo>
                  <a:lnTo>
                    <a:pt x="11138" y="5745"/>
                  </a:lnTo>
                  <a:lnTo>
                    <a:pt x="11194" y="5766"/>
                  </a:lnTo>
                  <a:lnTo>
                    <a:pt x="11241" y="5891"/>
                  </a:lnTo>
                  <a:lnTo>
                    <a:pt x="11289" y="5891"/>
                  </a:lnTo>
                  <a:lnTo>
                    <a:pt x="11319" y="5853"/>
                  </a:lnTo>
                  <a:lnTo>
                    <a:pt x="11350" y="5852"/>
                  </a:lnTo>
                  <a:lnTo>
                    <a:pt x="11396" y="5891"/>
                  </a:lnTo>
                  <a:lnTo>
                    <a:pt x="11396" y="6016"/>
                  </a:lnTo>
                  <a:lnTo>
                    <a:pt x="11442" y="6034"/>
                  </a:lnTo>
                  <a:lnTo>
                    <a:pt x="11440" y="6126"/>
                  </a:lnTo>
                  <a:lnTo>
                    <a:pt x="11411" y="6148"/>
                  </a:lnTo>
                  <a:lnTo>
                    <a:pt x="11389" y="6281"/>
                  </a:lnTo>
                  <a:lnTo>
                    <a:pt x="11340" y="6317"/>
                  </a:lnTo>
                  <a:lnTo>
                    <a:pt x="11348" y="6348"/>
                  </a:lnTo>
                  <a:lnTo>
                    <a:pt x="11422" y="6379"/>
                  </a:lnTo>
                  <a:lnTo>
                    <a:pt x="11527" y="6537"/>
                  </a:lnTo>
                  <a:lnTo>
                    <a:pt x="11547" y="6660"/>
                  </a:lnTo>
                  <a:lnTo>
                    <a:pt x="11634" y="6765"/>
                  </a:lnTo>
                  <a:lnTo>
                    <a:pt x="11626" y="6800"/>
                  </a:lnTo>
                  <a:lnTo>
                    <a:pt x="11600" y="6818"/>
                  </a:lnTo>
                  <a:lnTo>
                    <a:pt x="11600" y="6849"/>
                  </a:lnTo>
                  <a:lnTo>
                    <a:pt x="11632" y="6880"/>
                  </a:lnTo>
                  <a:lnTo>
                    <a:pt x="11639" y="6969"/>
                  </a:lnTo>
                  <a:lnTo>
                    <a:pt x="11703" y="7044"/>
                  </a:lnTo>
                  <a:lnTo>
                    <a:pt x="11752" y="7251"/>
                  </a:lnTo>
                  <a:lnTo>
                    <a:pt x="11790" y="7278"/>
                  </a:lnTo>
                  <a:lnTo>
                    <a:pt x="11806" y="7386"/>
                  </a:lnTo>
                  <a:lnTo>
                    <a:pt x="11859" y="7427"/>
                  </a:lnTo>
                  <a:lnTo>
                    <a:pt x="11869" y="7466"/>
                  </a:lnTo>
                  <a:lnTo>
                    <a:pt x="11820" y="7509"/>
                  </a:lnTo>
                  <a:lnTo>
                    <a:pt x="11834" y="7540"/>
                  </a:lnTo>
                  <a:lnTo>
                    <a:pt x="11875" y="7552"/>
                  </a:lnTo>
                  <a:lnTo>
                    <a:pt x="11882" y="7598"/>
                  </a:lnTo>
                  <a:lnTo>
                    <a:pt x="11926" y="7629"/>
                  </a:lnTo>
                  <a:lnTo>
                    <a:pt x="11967" y="7775"/>
                  </a:lnTo>
                  <a:lnTo>
                    <a:pt x="12035" y="7815"/>
                  </a:lnTo>
                  <a:lnTo>
                    <a:pt x="12045" y="7910"/>
                  </a:lnTo>
                  <a:lnTo>
                    <a:pt x="12012" y="7941"/>
                  </a:lnTo>
                  <a:lnTo>
                    <a:pt x="12009" y="8002"/>
                  </a:lnTo>
                  <a:lnTo>
                    <a:pt x="12040" y="8064"/>
                  </a:lnTo>
                  <a:lnTo>
                    <a:pt x="12168" y="8171"/>
                  </a:lnTo>
                  <a:lnTo>
                    <a:pt x="12183" y="8266"/>
                  </a:lnTo>
                  <a:lnTo>
                    <a:pt x="12207" y="8283"/>
                  </a:lnTo>
                  <a:lnTo>
                    <a:pt x="12207" y="8316"/>
                  </a:lnTo>
                  <a:lnTo>
                    <a:pt x="12179" y="8340"/>
                  </a:lnTo>
                  <a:lnTo>
                    <a:pt x="12179" y="8367"/>
                  </a:lnTo>
                  <a:lnTo>
                    <a:pt x="12137" y="8436"/>
                  </a:lnTo>
                  <a:lnTo>
                    <a:pt x="12138" y="8628"/>
                  </a:lnTo>
                  <a:lnTo>
                    <a:pt x="12173" y="8661"/>
                  </a:lnTo>
                  <a:lnTo>
                    <a:pt x="12169" y="8728"/>
                  </a:lnTo>
                  <a:lnTo>
                    <a:pt x="11596" y="8884"/>
                  </a:lnTo>
                  <a:lnTo>
                    <a:pt x="11612" y="8833"/>
                  </a:lnTo>
                  <a:lnTo>
                    <a:pt x="11571" y="8776"/>
                  </a:lnTo>
                  <a:close/>
                </a:path>
              </a:pathLst>
            </a:custGeom>
            <a:solidFill>
              <a:schemeClr val="bg2">
                <a:lumMod val="50000"/>
              </a:schemeClr>
            </a:solidFill>
            <a:ln w="0">
              <a:solidFill>
                <a:schemeClr val="bg2">
                  <a:lumMod val="90000"/>
                </a:schemeClr>
              </a:solidFill>
              <a:prstDash val="solid"/>
              <a:round/>
              <a:headEnd/>
              <a:tailEnd/>
            </a:ln>
          </xdr:spPr>
        </xdr:sp>
      </xdr:grpSp>
      <xdr:sp macro="" textlink="">
        <xdr:nvSpPr>
          <xdr:cNvPr id="130" name="PUT">
            <a:extLst>
              <a:ext uri="{FF2B5EF4-FFF2-40B4-BE49-F238E27FC236}">
                <a16:creationId xmlns:a16="http://schemas.microsoft.com/office/drawing/2014/main" id="{00000000-0008-0000-0200-000082000000}"/>
              </a:ext>
            </a:extLst>
          </xdr:cNvPr>
          <xdr:cNvSpPr>
            <a:spLocks/>
          </xdr:cNvSpPr>
        </xdr:nvSpPr>
        <xdr:spPr bwMode="auto">
          <a:xfrm>
            <a:off x="8804039" y="5090580"/>
            <a:ext cx="1033225" cy="605942"/>
          </a:xfrm>
          <a:custGeom>
            <a:avLst/>
            <a:gdLst>
              <a:gd name="T0" fmla="*/ 200 w 10178"/>
              <a:gd name="T1" fmla="*/ 2930 h 6122"/>
              <a:gd name="T2" fmla="*/ 20 w 10178"/>
              <a:gd name="T3" fmla="*/ 2432 h 6122"/>
              <a:gd name="T4" fmla="*/ 190 w 10178"/>
              <a:gd name="T5" fmla="*/ 1719 h 6122"/>
              <a:gd name="T6" fmla="*/ 425 w 10178"/>
              <a:gd name="T7" fmla="*/ 1285 h 6122"/>
              <a:gd name="T8" fmla="*/ 561 w 10178"/>
              <a:gd name="T9" fmla="*/ 699 h 6122"/>
              <a:gd name="T10" fmla="*/ 795 w 10178"/>
              <a:gd name="T11" fmla="*/ 236 h 6122"/>
              <a:gd name="T12" fmla="*/ 1635 w 10178"/>
              <a:gd name="T13" fmla="*/ 0 h 6122"/>
              <a:gd name="T14" fmla="*/ 1949 w 10178"/>
              <a:gd name="T15" fmla="*/ 503 h 6122"/>
              <a:gd name="T16" fmla="*/ 1965 w 10178"/>
              <a:gd name="T17" fmla="*/ 1216 h 6122"/>
              <a:gd name="T18" fmla="*/ 2773 w 10178"/>
              <a:gd name="T19" fmla="*/ 1382 h 6122"/>
              <a:gd name="T20" fmla="*/ 3011 w 10178"/>
              <a:gd name="T21" fmla="*/ 1271 h 6122"/>
              <a:gd name="T22" fmla="*/ 3377 w 10178"/>
              <a:gd name="T23" fmla="*/ 1136 h 6122"/>
              <a:gd name="T24" fmla="*/ 3677 w 10178"/>
              <a:gd name="T25" fmla="*/ 1147 h 6122"/>
              <a:gd name="T26" fmla="*/ 3893 w 10178"/>
              <a:gd name="T27" fmla="*/ 1405 h 6122"/>
              <a:gd name="T28" fmla="*/ 4239 w 10178"/>
              <a:gd name="T29" fmla="*/ 1633 h 6122"/>
              <a:gd name="T30" fmla="*/ 4578 w 10178"/>
              <a:gd name="T31" fmla="*/ 1786 h 6122"/>
              <a:gd name="T32" fmla="*/ 5038 w 10178"/>
              <a:gd name="T33" fmla="*/ 1916 h 6122"/>
              <a:gd name="T34" fmla="*/ 5240 w 10178"/>
              <a:gd name="T35" fmla="*/ 2044 h 6122"/>
              <a:gd name="T36" fmla="*/ 5682 w 10178"/>
              <a:gd name="T37" fmla="*/ 2063 h 6122"/>
              <a:gd name="T38" fmla="*/ 5830 w 10178"/>
              <a:gd name="T39" fmla="*/ 2358 h 6122"/>
              <a:gd name="T40" fmla="*/ 5993 w 10178"/>
              <a:gd name="T41" fmla="*/ 2859 h 6122"/>
              <a:gd name="T42" fmla="*/ 6397 w 10178"/>
              <a:gd name="T43" fmla="*/ 2769 h 6122"/>
              <a:gd name="T44" fmla="*/ 6562 w 10178"/>
              <a:gd name="T45" fmla="*/ 2878 h 6122"/>
              <a:gd name="T46" fmla="*/ 6741 w 10178"/>
              <a:gd name="T47" fmla="*/ 3394 h 6122"/>
              <a:gd name="T48" fmla="*/ 6862 w 10178"/>
              <a:gd name="T49" fmla="*/ 3614 h 6122"/>
              <a:gd name="T50" fmla="*/ 7331 w 10178"/>
              <a:gd name="T51" fmla="*/ 3733 h 6122"/>
              <a:gd name="T52" fmla="*/ 7535 w 10178"/>
              <a:gd name="T53" fmla="*/ 4072 h 6122"/>
              <a:gd name="T54" fmla="*/ 7621 w 10178"/>
              <a:gd name="T55" fmla="*/ 4255 h 6122"/>
              <a:gd name="T56" fmla="*/ 7782 w 10178"/>
              <a:gd name="T57" fmla="*/ 4516 h 6122"/>
              <a:gd name="T58" fmla="*/ 8121 w 10178"/>
              <a:gd name="T59" fmla="*/ 4736 h 6122"/>
              <a:gd name="T60" fmla="*/ 8300 w 10178"/>
              <a:gd name="T61" fmla="*/ 4627 h 6122"/>
              <a:gd name="T62" fmla="*/ 8553 w 10178"/>
              <a:gd name="T63" fmla="*/ 4748 h 6122"/>
              <a:gd name="T64" fmla="*/ 8808 w 10178"/>
              <a:gd name="T65" fmla="*/ 4943 h 6122"/>
              <a:gd name="T66" fmla="*/ 9133 w 10178"/>
              <a:gd name="T67" fmla="*/ 5074 h 6122"/>
              <a:gd name="T68" fmla="*/ 9432 w 10178"/>
              <a:gd name="T69" fmla="*/ 5255 h 6122"/>
              <a:gd name="T70" fmla="*/ 8545 w 10178"/>
              <a:gd name="T71" fmla="*/ 6096 h 6122"/>
              <a:gd name="T72" fmla="*/ 8445 w 10178"/>
              <a:gd name="T73" fmla="*/ 5986 h 6122"/>
              <a:gd name="T74" fmla="*/ 8162 w 10178"/>
              <a:gd name="T75" fmla="*/ 5805 h 6122"/>
              <a:gd name="T76" fmla="*/ 7850 w 10178"/>
              <a:gd name="T77" fmla="*/ 5544 h 6122"/>
              <a:gd name="T78" fmla="*/ 7648 w 10178"/>
              <a:gd name="T79" fmla="*/ 5501 h 6122"/>
              <a:gd name="T80" fmla="*/ 7502 w 10178"/>
              <a:gd name="T81" fmla="*/ 5430 h 6122"/>
              <a:gd name="T82" fmla="*/ 7367 w 10178"/>
              <a:gd name="T83" fmla="*/ 4992 h 6122"/>
              <a:gd name="T84" fmla="*/ 7029 w 10178"/>
              <a:gd name="T85" fmla="*/ 5066 h 6122"/>
              <a:gd name="T86" fmla="*/ 6811 w 10178"/>
              <a:gd name="T87" fmla="*/ 4903 h 6122"/>
              <a:gd name="T88" fmla="*/ 6402 w 10178"/>
              <a:gd name="T89" fmla="*/ 4606 h 6122"/>
              <a:gd name="T90" fmla="*/ 5915 w 10178"/>
              <a:gd name="T91" fmla="*/ 4673 h 6122"/>
              <a:gd name="T92" fmla="*/ 5508 w 10178"/>
              <a:gd name="T93" fmla="*/ 4635 h 6122"/>
              <a:gd name="T94" fmla="*/ 5027 w 10178"/>
              <a:gd name="T95" fmla="*/ 4366 h 6122"/>
              <a:gd name="T96" fmla="*/ 4485 w 10178"/>
              <a:gd name="T97" fmla="*/ 4266 h 6122"/>
              <a:gd name="T98" fmla="*/ 3777 w 10178"/>
              <a:gd name="T99" fmla="*/ 3837 h 6122"/>
              <a:gd name="T100" fmla="*/ 3539 w 10178"/>
              <a:gd name="T101" fmla="*/ 3410 h 6122"/>
              <a:gd name="T102" fmla="*/ 3266 w 10178"/>
              <a:gd name="T103" fmla="*/ 3300 h 6122"/>
              <a:gd name="T104" fmla="*/ 2972 w 10178"/>
              <a:gd name="T105" fmla="*/ 3177 h 6122"/>
              <a:gd name="T106" fmla="*/ 2744 w 10178"/>
              <a:gd name="T107" fmla="*/ 3072 h 6122"/>
              <a:gd name="T108" fmla="*/ 2374 w 10178"/>
              <a:gd name="T109" fmla="*/ 3195 h 6122"/>
              <a:gd name="T110" fmla="*/ 2138 w 10178"/>
              <a:gd name="T111" fmla="*/ 3662 h 6122"/>
              <a:gd name="T112" fmla="*/ 1780 w 10178"/>
              <a:gd name="T113" fmla="*/ 3720 h 6122"/>
              <a:gd name="T114" fmla="*/ 1582 w 10178"/>
              <a:gd name="T115" fmla="*/ 3634 h 6122"/>
              <a:gd name="T116" fmla="*/ 1293 w 10178"/>
              <a:gd name="T117" fmla="*/ 3623 h 6122"/>
              <a:gd name="T118" fmla="*/ 1074 w 10178"/>
              <a:gd name="T119" fmla="*/ 3652 h 6122"/>
              <a:gd name="T120" fmla="*/ 829 w 10178"/>
              <a:gd name="T121" fmla="*/ 3671 h 6122"/>
              <a:gd name="T122" fmla="*/ 374 w 10178"/>
              <a:gd name="T123" fmla="*/ 3558 h 6122"/>
              <a:gd name="T124" fmla="*/ 200 w 10178"/>
              <a:gd name="T125" fmla="*/ 3344 h 612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10178" h="6122">
                <a:moveTo>
                  <a:pt x="200" y="3344"/>
                </a:moveTo>
                <a:lnTo>
                  <a:pt x="244" y="3286"/>
                </a:lnTo>
                <a:lnTo>
                  <a:pt x="273" y="3281"/>
                </a:lnTo>
                <a:lnTo>
                  <a:pt x="303" y="3139"/>
                </a:lnTo>
                <a:lnTo>
                  <a:pt x="229" y="3100"/>
                </a:lnTo>
                <a:lnTo>
                  <a:pt x="273" y="3071"/>
                </a:lnTo>
                <a:lnTo>
                  <a:pt x="273" y="3008"/>
                </a:lnTo>
                <a:lnTo>
                  <a:pt x="200" y="2930"/>
                </a:lnTo>
                <a:lnTo>
                  <a:pt x="190" y="2881"/>
                </a:lnTo>
                <a:lnTo>
                  <a:pt x="161" y="2856"/>
                </a:lnTo>
                <a:lnTo>
                  <a:pt x="176" y="2749"/>
                </a:lnTo>
                <a:lnTo>
                  <a:pt x="229" y="2715"/>
                </a:lnTo>
                <a:lnTo>
                  <a:pt x="210" y="2646"/>
                </a:lnTo>
                <a:lnTo>
                  <a:pt x="98" y="2642"/>
                </a:lnTo>
                <a:lnTo>
                  <a:pt x="0" y="2549"/>
                </a:lnTo>
                <a:lnTo>
                  <a:pt x="20" y="2432"/>
                </a:lnTo>
                <a:lnTo>
                  <a:pt x="59" y="2383"/>
                </a:lnTo>
                <a:lnTo>
                  <a:pt x="98" y="2134"/>
                </a:lnTo>
                <a:lnTo>
                  <a:pt x="156" y="1983"/>
                </a:lnTo>
                <a:lnTo>
                  <a:pt x="171" y="1900"/>
                </a:lnTo>
                <a:lnTo>
                  <a:pt x="215" y="1885"/>
                </a:lnTo>
                <a:lnTo>
                  <a:pt x="239" y="1792"/>
                </a:lnTo>
                <a:lnTo>
                  <a:pt x="195" y="1763"/>
                </a:lnTo>
                <a:lnTo>
                  <a:pt x="190" y="1719"/>
                </a:lnTo>
                <a:lnTo>
                  <a:pt x="278" y="1670"/>
                </a:lnTo>
                <a:lnTo>
                  <a:pt x="376" y="1539"/>
                </a:lnTo>
                <a:lnTo>
                  <a:pt x="381" y="1480"/>
                </a:lnTo>
                <a:lnTo>
                  <a:pt x="464" y="1417"/>
                </a:lnTo>
                <a:lnTo>
                  <a:pt x="498" y="1417"/>
                </a:lnTo>
                <a:lnTo>
                  <a:pt x="522" y="1363"/>
                </a:lnTo>
                <a:lnTo>
                  <a:pt x="449" y="1343"/>
                </a:lnTo>
                <a:lnTo>
                  <a:pt x="425" y="1285"/>
                </a:lnTo>
                <a:lnTo>
                  <a:pt x="293" y="1221"/>
                </a:lnTo>
                <a:lnTo>
                  <a:pt x="303" y="997"/>
                </a:lnTo>
                <a:lnTo>
                  <a:pt x="259" y="963"/>
                </a:lnTo>
                <a:lnTo>
                  <a:pt x="317" y="841"/>
                </a:lnTo>
                <a:lnTo>
                  <a:pt x="390" y="841"/>
                </a:lnTo>
                <a:lnTo>
                  <a:pt x="434" y="797"/>
                </a:lnTo>
                <a:lnTo>
                  <a:pt x="464" y="807"/>
                </a:lnTo>
                <a:lnTo>
                  <a:pt x="561" y="699"/>
                </a:lnTo>
                <a:lnTo>
                  <a:pt x="669" y="675"/>
                </a:lnTo>
                <a:lnTo>
                  <a:pt x="654" y="538"/>
                </a:lnTo>
                <a:lnTo>
                  <a:pt x="688" y="514"/>
                </a:lnTo>
                <a:lnTo>
                  <a:pt x="752" y="529"/>
                </a:lnTo>
                <a:lnTo>
                  <a:pt x="839" y="455"/>
                </a:lnTo>
                <a:lnTo>
                  <a:pt x="835" y="333"/>
                </a:lnTo>
                <a:lnTo>
                  <a:pt x="795" y="309"/>
                </a:lnTo>
                <a:lnTo>
                  <a:pt x="795" y="236"/>
                </a:lnTo>
                <a:lnTo>
                  <a:pt x="839" y="280"/>
                </a:lnTo>
                <a:lnTo>
                  <a:pt x="913" y="299"/>
                </a:lnTo>
                <a:lnTo>
                  <a:pt x="1016" y="282"/>
                </a:lnTo>
                <a:lnTo>
                  <a:pt x="1138" y="279"/>
                </a:lnTo>
                <a:lnTo>
                  <a:pt x="1490" y="139"/>
                </a:lnTo>
                <a:lnTo>
                  <a:pt x="1577" y="32"/>
                </a:lnTo>
                <a:lnTo>
                  <a:pt x="1586" y="2"/>
                </a:lnTo>
                <a:lnTo>
                  <a:pt x="1635" y="0"/>
                </a:lnTo>
                <a:lnTo>
                  <a:pt x="1667" y="64"/>
                </a:lnTo>
                <a:lnTo>
                  <a:pt x="1729" y="111"/>
                </a:lnTo>
                <a:lnTo>
                  <a:pt x="1841" y="116"/>
                </a:lnTo>
                <a:lnTo>
                  <a:pt x="1867" y="184"/>
                </a:lnTo>
                <a:lnTo>
                  <a:pt x="1931" y="212"/>
                </a:lnTo>
                <a:lnTo>
                  <a:pt x="1926" y="324"/>
                </a:lnTo>
                <a:lnTo>
                  <a:pt x="1953" y="334"/>
                </a:lnTo>
                <a:lnTo>
                  <a:pt x="1949" y="503"/>
                </a:lnTo>
                <a:lnTo>
                  <a:pt x="1992" y="536"/>
                </a:lnTo>
                <a:lnTo>
                  <a:pt x="1981" y="709"/>
                </a:lnTo>
                <a:lnTo>
                  <a:pt x="1921" y="874"/>
                </a:lnTo>
                <a:lnTo>
                  <a:pt x="1921" y="982"/>
                </a:lnTo>
                <a:lnTo>
                  <a:pt x="1894" y="1004"/>
                </a:lnTo>
                <a:lnTo>
                  <a:pt x="1889" y="1100"/>
                </a:lnTo>
                <a:lnTo>
                  <a:pt x="1918" y="1096"/>
                </a:lnTo>
                <a:lnTo>
                  <a:pt x="1965" y="1216"/>
                </a:lnTo>
                <a:lnTo>
                  <a:pt x="2095" y="1221"/>
                </a:lnTo>
                <a:lnTo>
                  <a:pt x="2341" y="1383"/>
                </a:lnTo>
                <a:lnTo>
                  <a:pt x="2420" y="1397"/>
                </a:lnTo>
                <a:lnTo>
                  <a:pt x="2432" y="1368"/>
                </a:lnTo>
                <a:lnTo>
                  <a:pt x="2552" y="1357"/>
                </a:lnTo>
                <a:lnTo>
                  <a:pt x="2586" y="1424"/>
                </a:lnTo>
                <a:lnTo>
                  <a:pt x="2744" y="1429"/>
                </a:lnTo>
                <a:lnTo>
                  <a:pt x="2773" y="1382"/>
                </a:lnTo>
                <a:lnTo>
                  <a:pt x="2812" y="1364"/>
                </a:lnTo>
                <a:lnTo>
                  <a:pt x="2857" y="1419"/>
                </a:lnTo>
                <a:lnTo>
                  <a:pt x="2912" y="1427"/>
                </a:lnTo>
                <a:lnTo>
                  <a:pt x="2919" y="1382"/>
                </a:lnTo>
                <a:lnTo>
                  <a:pt x="3052" y="1368"/>
                </a:lnTo>
                <a:lnTo>
                  <a:pt x="3070" y="1341"/>
                </a:lnTo>
                <a:lnTo>
                  <a:pt x="3008" y="1310"/>
                </a:lnTo>
                <a:lnTo>
                  <a:pt x="3011" y="1271"/>
                </a:lnTo>
                <a:lnTo>
                  <a:pt x="3079" y="1268"/>
                </a:lnTo>
                <a:lnTo>
                  <a:pt x="3098" y="1229"/>
                </a:lnTo>
                <a:lnTo>
                  <a:pt x="3133" y="1207"/>
                </a:lnTo>
                <a:lnTo>
                  <a:pt x="3193" y="1290"/>
                </a:lnTo>
                <a:lnTo>
                  <a:pt x="3290" y="1312"/>
                </a:lnTo>
                <a:lnTo>
                  <a:pt x="3293" y="1261"/>
                </a:lnTo>
                <a:lnTo>
                  <a:pt x="3378" y="1239"/>
                </a:lnTo>
                <a:lnTo>
                  <a:pt x="3377" y="1136"/>
                </a:lnTo>
                <a:lnTo>
                  <a:pt x="3435" y="1136"/>
                </a:lnTo>
                <a:lnTo>
                  <a:pt x="3449" y="1171"/>
                </a:lnTo>
                <a:lnTo>
                  <a:pt x="3517" y="1175"/>
                </a:lnTo>
                <a:lnTo>
                  <a:pt x="3556" y="1133"/>
                </a:lnTo>
                <a:lnTo>
                  <a:pt x="3570" y="1133"/>
                </a:lnTo>
                <a:lnTo>
                  <a:pt x="3607" y="1212"/>
                </a:lnTo>
                <a:lnTo>
                  <a:pt x="3647" y="1210"/>
                </a:lnTo>
                <a:lnTo>
                  <a:pt x="3677" y="1147"/>
                </a:lnTo>
                <a:lnTo>
                  <a:pt x="3656" y="1094"/>
                </a:lnTo>
                <a:lnTo>
                  <a:pt x="3684" y="1092"/>
                </a:lnTo>
                <a:lnTo>
                  <a:pt x="3784" y="1215"/>
                </a:lnTo>
                <a:lnTo>
                  <a:pt x="3872" y="1233"/>
                </a:lnTo>
                <a:lnTo>
                  <a:pt x="3865" y="1331"/>
                </a:lnTo>
                <a:lnTo>
                  <a:pt x="3802" y="1342"/>
                </a:lnTo>
                <a:lnTo>
                  <a:pt x="3835" y="1405"/>
                </a:lnTo>
                <a:lnTo>
                  <a:pt x="3893" y="1405"/>
                </a:lnTo>
                <a:lnTo>
                  <a:pt x="3914" y="1500"/>
                </a:lnTo>
                <a:lnTo>
                  <a:pt x="3995" y="1528"/>
                </a:lnTo>
                <a:lnTo>
                  <a:pt x="4046" y="1619"/>
                </a:lnTo>
                <a:lnTo>
                  <a:pt x="4035" y="1675"/>
                </a:lnTo>
                <a:lnTo>
                  <a:pt x="4114" y="1723"/>
                </a:lnTo>
                <a:lnTo>
                  <a:pt x="4153" y="1721"/>
                </a:lnTo>
                <a:lnTo>
                  <a:pt x="4183" y="1626"/>
                </a:lnTo>
                <a:lnTo>
                  <a:pt x="4239" y="1633"/>
                </a:lnTo>
                <a:lnTo>
                  <a:pt x="4258" y="1703"/>
                </a:lnTo>
                <a:lnTo>
                  <a:pt x="4295" y="1712"/>
                </a:lnTo>
                <a:lnTo>
                  <a:pt x="4304" y="1800"/>
                </a:lnTo>
                <a:lnTo>
                  <a:pt x="4374" y="1819"/>
                </a:lnTo>
                <a:lnTo>
                  <a:pt x="4446" y="1740"/>
                </a:lnTo>
                <a:lnTo>
                  <a:pt x="4499" y="1737"/>
                </a:lnTo>
                <a:lnTo>
                  <a:pt x="4523" y="1786"/>
                </a:lnTo>
                <a:lnTo>
                  <a:pt x="4578" y="1786"/>
                </a:lnTo>
                <a:lnTo>
                  <a:pt x="4667" y="1691"/>
                </a:lnTo>
                <a:lnTo>
                  <a:pt x="4741" y="1691"/>
                </a:lnTo>
                <a:lnTo>
                  <a:pt x="4783" y="1777"/>
                </a:lnTo>
                <a:lnTo>
                  <a:pt x="4885" y="1842"/>
                </a:lnTo>
                <a:lnTo>
                  <a:pt x="4929" y="1812"/>
                </a:lnTo>
                <a:lnTo>
                  <a:pt x="4992" y="1805"/>
                </a:lnTo>
                <a:lnTo>
                  <a:pt x="5041" y="1837"/>
                </a:lnTo>
                <a:lnTo>
                  <a:pt x="5038" y="1916"/>
                </a:lnTo>
                <a:lnTo>
                  <a:pt x="5001" y="1923"/>
                </a:lnTo>
                <a:lnTo>
                  <a:pt x="5015" y="1956"/>
                </a:lnTo>
                <a:lnTo>
                  <a:pt x="5066" y="1956"/>
                </a:lnTo>
                <a:lnTo>
                  <a:pt x="5073" y="2021"/>
                </a:lnTo>
                <a:lnTo>
                  <a:pt x="5154" y="2016"/>
                </a:lnTo>
                <a:lnTo>
                  <a:pt x="5199" y="1974"/>
                </a:lnTo>
                <a:lnTo>
                  <a:pt x="5238" y="1974"/>
                </a:lnTo>
                <a:lnTo>
                  <a:pt x="5240" y="2044"/>
                </a:lnTo>
                <a:lnTo>
                  <a:pt x="5312" y="2044"/>
                </a:lnTo>
                <a:lnTo>
                  <a:pt x="5345" y="2097"/>
                </a:lnTo>
                <a:lnTo>
                  <a:pt x="5440" y="2100"/>
                </a:lnTo>
                <a:lnTo>
                  <a:pt x="5480" y="2070"/>
                </a:lnTo>
                <a:lnTo>
                  <a:pt x="5591" y="2067"/>
                </a:lnTo>
                <a:lnTo>
                  <a:pt x="5633" y="2009"/>
                </a:lnTo>
                <a:lnTo>
                  <a:pt x="5658" y="2007"/>
                </a:lnTo>
                <a:lnTo>
                  <a:pt x="5682" y="2063"/>
                </a:lnTo>
                <a:lnTo>
                  <a:pt x="5728" y="2084"/>
                </a:lnTo>
                <a:lnTo>
                  <a:pt x="5779" y="2160"/>
                </a:lnTo>
                <a:lnTo>
                  <a:pt x="5826" y="2162"/>
                </a:lnTo>
                <a:lnTo>
                  <a:pt x="5872" y="2137"/>
                </a:lnTo>
                <a:lnTo>
                  <a:pt x="5902" y="2144"/>
                </a:lnTo>
                <a:lnTo>
                  <a:pt x="5898" y="2290"/>
                </a:lnTo>
                <a:lnTo>
                  <a:pt x="5819" y="2332"/>
                </a:lnTo>
                <a:lnTo>
                  <a:pt x="5830" y="2358"/>
                </a:lnTo>
                <a:lnTo>
                  <a:pt x="5951" y="2358"/>
                </a:lnTo>
                <a:lnTo>
                  <a:pt x="6032" y="2448"/>
                </a:lnTo>
                <a:lnTo>
                  <a:pt x="6028" y="2571"/>
                </a:lnTo>
                <a:lnTo>
                  <a:pt x="5946" y="2639"/>
                </a:lnTo>
                <a:lnTo>
                  <a:pt x="5951" y="2725"/>
                </a:lnTo>
                <a:lnTo>
                  <a:pt x="6081" y="2797"/>
                </a:lnTo>
                <a:lnTo>
                  <a:pt x="6070" y="2836"/>
                </a:lnTo>
                <a:lnTo>
                  <a:pt x="5993" y="2859"/>
                </a:lnTo>
                <a:lnTo>
                  <a:pt x="6028" y="2950"/>
                </a:lnTo>
                <a:lnTo>
                  <a:pt x="6056" y="2950"/>
                </a:lnTo>
                <a:lnTo>
                  <a:pt x="6102" y="2903"/>
                </a:lnTo>
                <a:lnTo>
                  <a:pt x="6204" y="2913"/>
                </a:lnTo>
                <a:lnTo>
                  <a:pt x="6313" y="2806"/>
                </a:lnTo>
                <a:lnTo>
                  <a:pt x="6355" y="2804"/>
                </a:lnTo>
                <a:lnTo>
                  <a:pt x="6376" y="2766"/>
                </a:lnTo>
                <a:lnTo>
                  <a:pt x="6397" y="2769"/>
                </a:lnTo>
                <a:lnTo>
                  <a:pt x="6395" y="2848"/>
                </a:lnTo>
                <a:lnTo>
                  <a:pt x="6344" y="2894"/>
                </a:lnTo>
                <a:lnTo>
                  <a:pt x="6346" y="2922"/>
                </a:lnTo>
                <a:lnTo>
                  <a:pt x="6439" y="2917"/>
                </a:lnTo>
                <a:lnTo>
                  <a:pt x="6455" y="2880"/>
                </a:lnTo>
                <a:lnTo>
                  <a:pt x="6471" y="2880"/>
                </a:lnTo>
                <a:lnTo>
                  <a:pt x="6495" y="2920"/>
                </a:lnTo>
                <a:lnTo>
                  <a:pt x="6562" y="2878"/>
                </a:lnTo>
                <a:lnTo>
                  <a:pt x="6606" y="2901"/>
                </a:lnTo>
                <a:lnTo>
                  <a:pt x="6660" y="3050"/>
                </a:lnTo>
                <a:lnTo>
                  <a:pt x="6753" y="3126"/>
                </a:lnTo>
                <a:lnTo>
                  <a:pt x="6729" y="3154"/>
                </a:lnTo>
                <a:lnTo>
                  <a:pt x="6676" y="3157"/>
                </a:lnTo>
                <a:lnTo>
                  <a:pt x="6629" y="3198"/>
                </a:lnTo>
                <a:lnTo>
                  <a:pt x="6632" y="3317"/>
                </a:lnTo>
                <a:lnTo>
                  <a:pt x="6741" y="3394"/>
                </a:lnTo>
                <a:lnTo>
                  <a:pt x="6720" y="3459"/>
                </a:lnTo>
                <a:lnTo>
                  <a:pt x="6627" y="3503"/>
                </a:lnTo>
                <a:lnTo>
                  <a:pt x="6648" y="3540"/>
                </a:lnTo>
                <a:lnTo>
                  <a:pt x="6722" y="3549"/>
                </a:lnTo>
                <a:lnTo>
                  <a:pt x="6769" y="3651"/>
                </a:lnTo>
                <a:lnTo>
                  <a:pt x="6794" y="3651"/>
                </a:lnTo>
                <a:lnTo>
                  <a:pt x="6818" y="3614"/>
                </a:lnTo>
                <a:lnTo>
                  <a:pt x="6862" y="3614"/>
                </a:lnTo>
                <a:lnTo>
                  <a:pt x="6894" y="3572"/>
                </a:lnTo>
                <a:lnTo>
                  <a:pt x="6985" y="3586"/>
                </a:lnTo>
                <a:lnTo>
                  <a:pt x="7122" y="3735"/>
                </a:lnTo>
                <a:lnTo>
                  <a:pt x="7147" y="3735"/>
                </a:lnTo>
                <a:lnTo>
                  <a:pt x="7194" y="3679"/>
                </a:lnTo>
                <a:lnTo>
                  <a:pt x="7229" y="3682"/>
                </a:lnTo>
                <a:lnTo>
                  <a:pt x="7261" y="3730"/>
                </a:lnTo>
                <a:lnTo>
                  <a:pt x="7331" y="3733"/>
                </a:lnTo>
                <a:lnTo>
                  <a:pt x="7366" y="3703"/>
                </a:lnTo>
                <a:lnTo>
                  <a:pt x="7408" y="3703"/>
                </a:lnTo>
                <a:lnTo>
                  <a:pt x="7435" y="3726"/>
                </a:lnTo>
                <a:lnTo>
                  <a:pt x="7538" y="3733"/>
                </a:lnTo>
                <a:lnTo>
                  <a:pt x="7651" y="3923"/>
                </a:lnTo>
                <a:lnTo>
                  <a:pt x="7647" y="4074"/>
                </a:lnTo>
                <a:lnTo>
                  <a:pt x="7575" y="4097"/>
                </a:lnTo>
                <a:lnTo>
                  <a:pt x="7535" y="4072"/>
                </a:lnTo>
                <a:lnTo>
                  <a:pt x="7526" y="4104"/>
                </a:lnTo>
                <a:lnTo>
                  <a:pt x="7566" y="4167"/>
                </a:lnTo>
                <a:lnTo>
                  <a:pt x="7614" y="4167"/>
                </a:lnTo>
                <a:lnTo>
                  <a:pt x="7649" y="4130"/>
                </a:lnTo>
                <a:lnTo>
                  <a:pt x="7686" y="4130"/>
                </a:lnTo>
                <a:lnTo>
                  <a:pt x="7733" y="4195"/>
                </a:lnTo>
                <a:lnTo>
                  <a:pt x="7675" y="4272"/>
                </a:lnTo>
                <a:lnTo>
                  <a:pt x="7621" y="4255"/>
                </a:lnTo>
                <a:lnTo>
                  <a:pt x="7586" y="4272"/>
                </a:lnTo>
                <a:lnTo>
                  <a:pt x="7589" y="4339"/>
                </a:lnTo>
                <a:lnTo>
                  <a:pt x="7737" y="4434"/>
                </a:lnTo>
                <a:lnTo>
                  <a:pt x="7723" y="4497"/>
                </a:lnTo>
                <a:lnTo>
                  <a:pt x="7645" y="4523"/>
                </a:lnTo>
                <a:lnTo>
                  <a:pt x="7645" y="4597"/>
                </a:lnTo>
                <a:lnTo>
                  <a:pt x="7698" y="4611"/>
                </a:lnTo>
                <a:lnTo>
                  <a:pt x="7782" y="4516"/>
                </a:lnTo>
                <a:lnTo>
                  <a:pt x="7837" y="4536"/>
                </a:lnTo>
                <a:lnTo>
                  <a:pt x="7863" y="4608"/>
                </a:lnTo>
                <a:lnTo>
                  <a:pt x="7791" y="4664"/>
                </a:lnTo>
                <a:lnTo>
                  <a:pt x="7798" y="4687"/>
                </a:lnTo>
                <a:lnTo>
                  <a:pt x="7900" y="4704"/>
                </a:lnTo>
                <a:lnTo>
                  <a:pt x="8016" y="4778"/>
                </a:lnTo>
                <a:lnTo>
                  <a:pt x="8118" y="4778"/>
                </a:lnTo>
                <a:lnTo>
                  <a:pt x="8121" y="4736"/>
                </a:lnTo>
                <a:lnTo>
                  <a:pt x="8081" y="4690"/>
                </a:lnTo>
                <a:lnTo>
                  <a:pt x="8114" y="4653"/>
                </a:lnTo>
                <a:lnTo>
                  <a:pt x="8169" y="4648"/>
                </a:lnTo>
                <a:lnTo>
                  <a:pt x="8207" y="4722"/>
                </a:lnTo>
                <a:lnTo>
                  <a:pt x="8165" y="4794"/>
                </a:lnTo>
                <a:lnTo>
                  <a:pt x="8230" y="4848"/>
                </a:lnTo>
                <a:lnTo>
                  <a:pt x="8290" y="4801"/>
                </a:lnTo>
                <a:lnTo>
                  <a:pt x="8300" y="4627"/>
                </a:lnTo>
                <a:lnTo>
                  <a:pt x="8360" y="4592"/>
                </a:lnTo>
                <a:lnTo>
                  <a:pt x="8432" y="4650"/>
                </a:lnTo>
                <a:lnTo>
                  <a:pt x="8427" y="4715"/>
                </a:lnTo>
                <a:lnTo>
                  <a:pt x="8341" y="4776"/>
                </a:lnTo>
                <a:lnTo>
                  <a:pt x="8360" y="4834"/>
                </a:lnTo>
                <a:lnTo>
                  <a:pt x="8388" y="4838"/>
                </a:lnTo>
                <a:lnTo>
                  <a:pt x="8481" y="4748"/>
                </a:lnTo>
                <a:lnTo>
                  <a:pt x="8553" y="4748"/>
                </a:lnTo>
                <a:lnTo>
                  <a:pt x="8595" y="4715"/>
                </a:lnTo>
                <a:lnTo>
                  <a:pt x="8706" y="4720"/>
                </a:lnTo>
                <a:lnTo>
                  <a:pt x="8765" y="4834"/>
                </a:lnTo>
                <a:lnTo>
                  <a:pt x="8821" y="4834"/>
                </a:lnTo>
                <a:lnTo>
                  <a:pt x="8857" y="4785"/>
                </a:lnTo>
                <a:lnTo>
                  <a:pt x="8906" y="4788"/>
                </a:lnTo>
                <a:lnTo>
                  <a:pt x="8926" y="4880"/>
                </a:lnTo>
                <a:lnTo>
                  <a:pt x="8808" y="4943"/>
                </a:lnTo>
                <a:lnTo>
                  <a:pt x="8824" y="4992"/>
                </a:lnTo>
                <a:lnTo>
                  <a:pt x="8946" y="5031"/>
                </a:lnTo>
                <a:lnTo>
                  <a:pt x="8962" y="5110"/>
                </a:lnTo>
                <a:lnTo>
                  <a:pt x="9002" y="5130"/>
                </a:lnTo>
                <a:lnTo>
                  <a:pt x="9048" y="5100"/>
                </a:lnTo>
                <a:lnTo>
                  <a:pt x="9058" y="5035"/>
                </a:lnTo>
                <a:lnTo>
                  <a:pt x="9104" y="5028"/>
                </a:lnTo>
                <a:lnTo>
                  <a:pt x="9133" y="5074"/>
                </a:lnTo>
                <a:lnTo>
                  <a:pt x="9130" y="5179"/>
                </a:lnTo>
                <a:lnTo>
                  <a:pt x="9159" y="5222"/>
                </a:lnTo>
                <a:lnTo>
                  <a:pt x="9212" y="5222"/>
                </a:lnTo>
                <a:lnTo>
                  <a:pt x="9222" y="5179"/>
                </a:lnTo>
                <a:lnTo>
                  <a:pt x="9291" y="5097"/>
                </a:lnTo>
                <a:lnTo>
                  <a:pt x="9366" y="5097"/>
                </a:lnTo>
                <a:lnTo>
                  <a:pt x="9366" y="5153"/>
                </a:lnTo>
                <a:lnTo>
                  <a:pt x="9432" y="5255"/>
                </a:lnTo>
                <a:lnTo>
                  <a:pt x="9494" y="5251"/>
                </a:lnTo>
                <a:lnTo>
                  <a:pt x="9531" y="5215"/>
                </a:lnTo>
                <a:lnTo>
                  <a:pt x="9573" y="5225"/>
                </a:lnTo>
                <a:lnTo>
                  <a:pt x="9573" y="5311"/>
                </a:lnTo>
                <a:lnTo>
                  <a:pt x="9705" y="5455"/>
                </a:lnTo>
                <a:lnTo>
                  <a:pt x="9981" y="5501"/>
                </a:lnTo>
                <a:lnTo>
                  <a:pt x="10178" y="5606"/>
                </a:lnTo>
                <a:lnTo>
                  <a:pt x="8545" y="6096"/>
                </a:lnTo>
                <a:lnTo>
                  <a:pt x="8525" y="6056"/>
                </a:lnTo>
                <a:lnTo>
                  <a:pt x="8497" y="6056"/>
                </a:lnTo>
                <a:lnTo>
                  <a:pt x="8465" y="6122"/>
                </a:lnTo>
                <a:lnTo>
                  <a:pt x="8443" y="6120"/>
                </a:lnTo>
                <a:lnTo>
                  <a:pt x="8440" y="6096"/>
                </a:lnTo>
                <a:lnTo>
                  <a:pt x="8407" y="6069"/>
                </a:lnTo>
                <a:lnTo>
                  <a:pt x="8405" y="6010"/>
                </a:lnTo>
                <a:lnTo>
                  <a:pt x="8445" y="5986"/>
                </a:lnTo>
                <a:lnTo>
                  <a:pt x="8433" y="5907"/>
                </a:lnTo>
                <a:lnTo>
                  <a:pt x="8310" y="5920"/>
                </a:lnTo>
                <a:lnTo>
                  <a:pt x="8287" y="5853"/>
                </a:lnTo>
                <a:lnTo>
                  <a:pt x="8241" y="5866"/>
                </a:lnTo>
                <a:lnTo>
                  <a:pt x="8241" y="5905"/>
                </a:lnTo>
                <a:lnTo>
                  <a:pt x="8208" y="5892"/>
                </a:lnTo>
                <a:lnTo>
                  <a:pt x="8198" y="5792"/>
                </a:lnTo>
                <a:lnTo>
                  <a:pt x="8162" y="5805"/>
                </a:lnTo>
                <a:lnTo>
                  <a:pt x="8138" y="5853"/>
                </a:lnTo>
                <a:lnTo>
                  <a:pt x="8105" y="5835"/>
                </a:lnTo>
                <a:lnTo>
                  <a:pt x="8097" y="5751"/>
                </a:lnTo>
                <a:lnTo>
                  <a:pt x="8029" y="5693"/>
                </a:lnTo>
                <a:lnTo>
                  <a:pt x="8019" y="5624"/>
                </a:lnTo>
                <a:lnTo>
                  <a:pt x="7929" y="5568"/>
                </a:lnTo>
                <a:lnTo>
                  <a:pt x="7855" y="5570"/>
                </a:lnTo>
                <a:lnTo>
                  <a:pt x="7850" y="5544"/>
                </a:lnTo>
                <a:lnTo>
                  <a:pt x="7886" y="5518"/>
                </a:lnTo>
                <a:lnTo>
                  <a:pt x="7886" y="5480"/>
                </a:lnTo>
                <a:lnTo>
                  <a:pt x="7822" y="5478"/>
                </a:lnTo>
                <a:lnTo>
                  <a:pt x="7768" y="5501"/>
                </a:lnTo>
                <a:lnTo>
                  <a:pt x="7760" y="5552"/>
                </a:lnTo>
                <a:lnTo>
                  <a:pt x="7714" y="5555"/>
                </a:lnTo>
                <a:lnTo>
                  <a:pt x="7701" y="5527"/>
                </a:lnTo>
                <a:lnTo>
                  <a:pt x="7648" y="5501"/>
                </a:lnTo>
                <a:lnTo>
                  <a:pt x="7653" y="5475"/>
                </a:lnTo>
                <a:lnTo>
                  <a:pt x="7696" y="5444"/>
                </a:lnTo>
                <a:lnTo>
                  <a:pt x="7681" y="5389"/>
                </a:lnTo>
                <a:lnTo>
                  <a:pt x="7610" y="5424"/>
                </a:lnTo>
                <a:lnTo>
                  <a:pt x="7587" y="5485"/>
                </a:lnTo>
                <a:lnTo>
                  <a:pt x="7553" y="5478"/>
                </a:lnTo>
                <a:lnTo>
                  <a:pt x="7546" y="5450"/>
                </a:lnTo>
                <a:lnTo>
                  <a:pt x="7502" y="5430"/>
                </a:lnTo>
                <a:lnTo>
                  <a:pt x="7495" y="5388"/>
                </a:lnTo>
                <a:lnTo>
                  <a:pt x="7538" y="5358"/>
                </a:lnTo>
                <a:lnTo>
                  <a:pt x="7538" y="5316"/>
                </a:lnTo>
                <a:lnTo>
                  <a:pt x="7459" y="5266"/>
                </a:lnTo>
                <a:lnTo>
                  <a:pt x="7464" y="5171"/>
                </a:lnTo>
                <a:lnTo>
                  <a:pt x="7425" y="5136"/>
                </a:lnTo>
                <a:lnTo>
                  <a:pt x="7415" y="5064"/>
                </a:lnTo>
                <a:lnTo>
                  <a:pt x="7367" y="4992"/>
                </a:lnTo>
                <a:lnTo>
                  <a:pt x="7300" y="4967"/>
                </a:lnTo>
                <a:lnTo>
                  <a:pt x="7269" y="4898"/>
                </a:lnTo>
                <a:lnTo>
                  <a:pt x="7220" y="4925"/>
                </a:lnTo>
                <a:lnTo>
                  <a:pt x="7205" y="4985"/>
                </a:lnTo>
                <a:lnTo>
                  <a:pt x="7131" y="5033"/>
                </a:lnTo>
                <a:lnTo>
                  <a:pt x="7126" y="5100"/>
                </a:lnTo>
                <a:lnTo>
                  <a:pt x="7055" y="5105"/>
                </a:lnTo>
                <a:lnTo>
                  <a:pt x="7029" y="5066"/>
                </a:lnTo>
                <a:lnTo>
                  <a:pt x="7006" y="5064"/>
                </a:lnTo>
                <a:lnTo>
                  <a:pt x="6971" y="4980"/>
                </a:lnTo>
                <a:lnTo>
                  <a:pt x="6906" y="4985"/>
                </a:lnTo>
                <a:lnTo>
                  <a:pt x="6899" y="5022"/>
                </a:lnTo>
                <a:lnTo>
                  <a:pt x="6878" y="5022"/>
                </a:lnTo>
                <a:lnTo>
                  <a:pt x="6845" y="4984"/>
                </a:lnTo>
                <a:lnTo>
                  <a:pt x="6837" y="4921"/>
                </a:lnTo>
                <a:lnTo>
                  <a:pt x="6811" y="4903"/>
                </a:lnTo>
                <a:lnTo>
                  <a:pt x="6763" y="4905"/>
                </a:lnTo>
                <a:lnTo>
                  <a:pt x="6733" y="4813"/>
                </a:lnTo>
                <a:lnTo>
                  <a:pt x="6638" y="4806"/>
                </a:lnTo>
                <a:lnTo>
                  <a:pt x="6559" y="4721"/>
                </a:lnTo>
                <a:lnTo>
                  <a:pt x="6490" y="4714"/>
                </a:lnTo>
                <a:lnTo>
                  <a:pt x="6490" y="4654"/>
                </a:lnTo>
                <a:lnTo>
                  <a:pt x="6466" y="4613"/>
                </a:lnTo>
                <a:lnTo>
                  <a:pt x="6402" y="4606"/>
                </a:lnTo>
                <a:lnTo>
                  <a:pt x="6383" y="4583"/>
                </a:lnTo>
                <a:lnTo>
                  <a:pt x="6278" y="4581"/>
                </a:lnTo>
                <a:lnTo>
                  <a:pt x="6190" y="4542"/>
                </a:lnTo>
                <a:lnTo>
                  <a:pt x="6162" y="4489"/>
                </a:lnTo>
                <a:lnTo>
                  <a:pt x="6068" y="4479"/>
                </a:lnTo>
                <a:lnTo>
                  <a:pt x="5997" y="4532"/>
                </a:lnTo>
                <a:lnTo>
                  <a:pt x="5968" y="4639"/>
                </a:lnTo>
                <a:lnTo>
                  <a:pt x="5915" y="4673"/>
                </a:lnTo>
                <a:lnTo>
                  <a:pt x="5904" y="4723"/>
                </a:lnTo>
                <a:lnTo>
                  <a:pt x="5792" y="4724"/>
                </a:lnTo>
                <a:lnTo>
                  <a:pt x="5776" y="4690"/>
                </a:lnTo>
                <a:lnTo>
                  <a:pt x="5743" y="4685"/>
                </a:lnTo>
                <a:lnTo>
                  <a:pt x="5700" y="4696"/>
                </a:lnTo>
                <a:lnTo>
                  <a:pt x="5649" y="4693"/>
                </a:lnTo>
                <a:lnTo>
                  <a:pt x="5605" y="4631"/>
                </a:lnTo>
                <a:lnTo>
                  <a:pt x="5508" y="4635"/>
                </a:lnTo>
                <a:lnTo>
                  <a:pt x="5492" y="4675"/>
                </a:lnTo>
                <a:lnTo>
                  <a:pt x="5464" y="4677"/>
                </a:lnTo>
                <a:lnTo>
                  <a:pt x="5380" y="4619"/>
                </a:lnTo>
                <a:lnTo>
                  <a:pt x="5349" y="4571"/>
                </a:lnTo>
                <a:lnTo>
                  <a:pt x="5276" y="4511"/>
                </a:lnTo>
                <a:lnTo>
                  <a:pt x="5129" y="4471"/>
                </a:lnTo>
                <a:lnTo>
                  <a:pt x="5089" y="4402"/>
                </a:lnTo>
                <a:lnTo>
                  <a:pt x="5027" y="4366"/>
                </a:lnTo>
                <a:lnTo>
                  <a:pt x="4953" y="4378"/>
                </a:lnTo>
                <a:lnTo>
                  <a:pt x="4807" y="4226"/>
                </a:lnTo>
                <a:lnTo>
                  <a:pt x="4808" y="4177"/>
                </a:lnTo>
                <a:lnTo>
                  <a:pt x="4777" y="4162"/>
                </a:lnTo>
                <a:lnTo>
                  <a:pt x="4726" y="4197"/>
                </a:lnTo>
                <a:lnTo>
                  <a:pt x="4728" y="4245"/>
                </a:lnTo>
                <a:lnTo>
                  <a:pt x="4514" y="4230"/>
                </a:lnTo>
                <a:lnTo>
                  <a:pt x="4485" y="4266"/>
                </a:lnTo>
                <a:lnTo>
                  <a:pt x="4411" y="4264"/>
                </a:lnTo>
                <a:lnTo>
                  <a:pt x="4378" y="4222"/>
                </a:lnTo>
                <a:lnTo>
                  <a:pt x="4207" y="4184"/>
                </a:lnTo>
                <a:lnTo>
                  <a:pt x="4089" y="4020"/>
                </a:lnTo>
                <a:lnTo>
                  <a:pt x="4028" y="4023"/>
                </a:lnTo>
                <a:lnTo>
                  <a:pt x="4002" y="3985"/>
                </a:lnTo>
                <a:lnTo>
                  <a:pt x="3885" y="3951"/>
                </a:lnTo>
                <a:lnTo>
                  <a:pt x="3777" y="3837"/>
                </a:lnTo>
                <a:lnTo>
                  <a:pt x="3762" y="3750"/>
                </a:lnTo>
                <a:lnTo>
                  <a:pt x="3678" y="3670"/>
                </a:lnTo>
                <a:lnTo>
                  <a:pt x="3649" y="3614"/>
                </a:lnTo>
                <a:lnTo>
                  <a:pt x="3580" y="3588"/>
                </a:lnTo>
                <a:lnTo>
                  <a:pt x="3580" y="3565"/>
                </a:lnTo>
                <a:lnTo>
                  <a:pt x="3616" y="3542"/>
                </a:lnTo>
                <a:lnTo>
                  <a:pt x="3621" y="3509"/>
                </a:lnTo>
                <a:lnTo>
                  <a:pt x="3539" y="3410"/>
                </a:lnTo>
                <a:lnTo>
                  <a:pt x="3461" y="3417"/>
                </a:lnTo>
                <a:lnTo>
                  <a:pt x="3412" y="3353"/>
                </a:lnTo>
                <a:lnTo>
                  <a:pt x="3407" y="3308"/>
                </a:lnTo>
                <a:lnTo>
                  <a:pt x="3302" y="3333"/>
                </a:lnTo>
                <a:lnTo>
                  <a:pt x="3289" y="3377"/>
                </a:lnTo>
                <a:lnTo>
                  <a:pt x="3235" y="3379"/>
                </a:lnTo>
                <a:lnTo>
                  <a:pt x="3231" y="3320"/>
                </a:lnTo>
                <a:lnTo>
                  <a:pt x="3266" y="3300"/>
                </a:lnTo>
                <a:lnTo>
                  <a:pt x="3195" y="3203"/>
                </a:lnTo>
                <a:lnTo>
                  <a:pt x="3141" y="3203"/>
                </a:lnTo>
                <a:lnTo>
                  <a:pt x="3123" y="3162"/>
                </a:lnTo>
                <a:lnTo>
                  <a:pt x="3079" y="3203"/>
                </a:lnTo>
                <a:lnTo>
                  <a:pt x="3079" y="3243"/>
                </a:lnTo>
                <a:lnTo>
                  <a:pt x="3011" y="3239"/>
                </a:lnTo>
                <a:lnTo>
                  <a:pt x="3013" y="3208"/>
                </a:lnTo>
                <a:lnTo>
                  <a:pt x="2972" y="3177"/>
                </a:lnTo>
                <a:lnTo>
                  <a:pt x="2954" y="3226"/>
                </a:lnTo>
                <a:lnTo>
                  <a:pt x="2911" y="3205"/>
                </a:lnTo>
                <a:lnTo>
                  <a:pt x="2909" y="3111"/>
                </a:lnTo>
                <a:lnTo>
                  <a:pt x="2849" y="3118"/>
                </a:lnTo>
                <a:lnTo>
                  <a:pt x="2855" y="3151"/>
                </a:lnTo>
                <a:lnTo>
                  <a:pt x="2813" y="3183"/>
                </a:lnTo>
                <a:lnTo>
                  <a:pt x="2734" y="3114"/>
                </a:lnTo>
                <a:lnTo>
                  <a:pt x="2744" y="3072"/>
                </a:lnTo>
                <a:lnTo>
                  <a:pt x="2653" y="3050"/>
                </a:lnTo>
                <a:lnTo>
                  <a:pt x="2592" y="3110"/>
                </a:lnTo>
                <a:lnTo>
                  <a:pt x="2588" y="3210"/>
                </a:lnTo>
                <a:lnTo>
                  <a:pt x="2527" y="3206"/>
                </a:lnTo>
                <a:lnTo>
                  <a:pt x="2505" y="3169"/>
                </a:lnTo>
                <a:lnTo>
                  <a:pt x="2445" y="3179"/>
                </a:lnTo>
                <a:lnTo>
                  <a:pt x="2420" y="3210"/>
                </a:lnTo>
                <a:lnTo>
                  <a:pt x="2374" y="3195"/>
                </a:lnTo>
                <a:lnTo>
                  <a:pt x="2382" y="3656"/>
                </a:lnTo>
                <a:lnTo>
                  <a:pt x="2382" y="3656"/>
                </a:lnTo>
                <a:lnTo>
                  <a:pt x="2365" y="3673"/>
                </a:lnTo>
                <a:lnTo>
                  <a:pt x="2294" y="3678"/>
                </a:lnTo>
                <a:lnTo>
                  <a:pt x="2268" y="3636"/>
                </a:lnTo>
                <a:lnTo>
                  <a:pt x="2254" y="3630"/>
                </a:lnTo>
                <a:lnTo>
                  <a:pt x="2227" y="3658"/>
                </a:lnTo>
                <a:lnTo>
                  <a:pt x="2138" y="3662"/>
                </a:lnTo>
                <a:lnTo>
                  <a:pt x="2072" y="3675"/>
                </a:lnTo>
                <a:lnTo>
                  <a:pt x="2062" y="3674"/>
                </a:lnTo>
                <a:lnTo>
                  <a:pt x="1993" y="3646"/>
                </a:lnTo>
                <a:lnTo>
                  <a:pt x="1959" y="3643"/>
                </a:lnTo>
                <a:lnTo>
                  <a:pt x="1942" y="3641"/>
                </a:lnTo>
                <a:lnTo>
                  <a:pt x="1928" y="3645"/>
                </a:lnTo>
                <a:lnTo>
                  <a:pt x="1899" y="3652"/>
                </a:lnTo>
                <a:lnTo>
                  <a:pt x="1780" y="3720"/>
                </a:lnTo>
                <a:lnTo>
                  <a:pt x="1742" y="3699"/>
                </a:lnTo>
                <a:lnTo>
                  <a:pt x="1702" y="3678"/>
                </a:lnTo>
                <a:lnTo>
                  <a:pt x="1696" y="3672"/>
                </a:lnTo>
                <a:lnTo>
                  <a:pt x="1680" y="3638"/>
                </a:lnTo>
                <a:lnTo>
                  <a:pt x="1629" y="3619"/>
                </a:lnTo>
                <a:lnTo>
                  <a:pt x="1598" y="3642"/>
                </a:lnTo>
                <a:lnTo>
                  <a:pt x="1590" y="3641"/>
                </a:lnTo>
                <a:lnTo>
                  <a:pt x="1582" y="3634"/>
                </a:lnTo>
                <a:lnTo>
                  <a:pt x="1549" y="3589"/>
                </a:lnTo>
                <a:lnTo>
                  <a:pt x="1533" y="3587"/>
                </a:lnTo>
                <a:lnTo>
                  <a:pt x="1473" y="3572"/>
                </a:lnTo>
                <a:lnTo>
                  <a:pt x="1387" y="3559"/>
                </a:lnTo>
                <a:lnTo>
                  <a:pt x="1371" y="3557"/>
                </a:lnTo>
                <a:lnTo>
                  <a:pt x="1281" y="3591"/>
                </a:lnTo>
                <a:lnTo>
                  <a:pt x="1274" y="3605"/>
                </a:lnTo>
                <a:lnTo>
                  <a:pt x="1293" y="3623"/>
                </a:lnTo>
                <a:lnTo>
                  <a:pt x="1298" y="3635"/>
                </a:lnTo>
                <a:lnTo>
                  <a:pt x="1291" y="3648"/>
                </a:lnTo>
                <a:lnTo>
                  <a:pt x="1196" y="3656"/>
                </a:lnTo>
                <a:lnTo>
                  <a:pt x="1193" y="3640"/>
                </a:lnTo>
                <a:lnTo>
                  <a:pt x="1169" y="3629"/>
                </a:lnTo>
                <a:lnTo>
                  <a:pt x="1143" y="3621"/>
                </a:lnTo>
                <a:lnTo>
                  <a:pt x="1106" y="3629"/>
                </a:lnTo>
                <a:lnTo>
                  <a:pt x="1074" y="3652"/>
                </a:lnTo>
                <a:lnTo>
                  <a:pt x="1067" y="3650"/>
                </a:lnTo>
                <a:lnTo>
                  <a:pt x="1054" y="3654"/>
                </a:lnTo>
                <a:lnTo>
                  <a:pt x="1023" y="3691"/>
                </a:lnTo>
                <a:lnTo>
                  <a:pt x="996" y="3688"/>
                </a:lnTo>
                <a:lnTo>
                  <a:pt x="945" y="3680"/>
                </a:lnTo>
                <a:lnTo>
                  <a:pt x="929" y="3674"/>
                </a:lnTo>
                <a:lnTo>
                  <a:pt x="879" y="3672"/>
                </a:lnTo>
                <a:lnTo>
                  <a:pt x="829" y="3671"/>
                </a:lnTo>
                <a:lnTo>
                  <a:pt x="769" y="3654"/>
                </a:lnTo>
                <a:lnTo>
                  <a:pt x="730" y="3633"/>
                </a:lnTo>
                <a:lnTo>
                  <a:pt x="660" y="3615"/>
                </a:lnTo>
                <a:lnTo>
                  <a:pt x="570" y="3612"/>
                </a:lnTo>
                <a:lnTo>
                  <a:pt x="498" y="3571"/>
                </a:lnTo>
                <a:lnTo>
                  <a:pt x="480" y="3575"/>
                </a:lnTo>
                <a:lnTo>
                  <a:pt x="429" y="3595"/>
                </a:lnTo>
                <a:lnTo>
                  <a:pt x="374" y="3558"/>
                </a:lnTo>
                <a:lnTo>
                  <a:pt x="358" y="3560"/>
                </a:lnTo>
                <a:lnTo>
                  <a:pt x="288" y="3545"/>
                </a:lnTo>
                <a:lnTo>
                  <a:pt x="273" y="3521"/>
                </a:lnTo>
                <a:lnTo>
                  <a:pt x="287" y="3480"/>
                </a:lnTo>
                <a:lnTo>
                  <a:pt x="280" y="3461"/>
                </a:lnTo>
                <a:lnTo>
                  <a:pt x="251" y="3431"/>
                </a:lnTo>
                <a:lnTo>
                  <a:pt x="226" y="3384"/>
                </a:lnTo>
                <a:lnTo>
                  <a:pt x="200" y="3344"/>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31" name="CES">
            <a:extLst>
              <a:ext uri="{FF2B5EF4-FFF2-40B4-BE49-F238E27FC236}">
                <a16:creationId xmlns:a16="http://schemas.microsoft.com/office/drawing/2014/main" id="{00000000-0008-0000-0200-000083000000}"/>
              </a:ext>
            </a:extLst>
          </xdr:cNvPr>
          <xdr:cNvSpPr>
            <a:spLocks/>
          </xdr:cNvSpPr>
        </xdr:nvSpPr>
        <xdr:spPr bwMode="auto">
          <a:xfrm>
            <a:off x="9732478" y="2224573"/>
            <a:ext cx="385057" cy="970196"/>
          </a:xfrm>
          <a:custGeom>
            <a:avLst/>
            <a:gdLst>
              <a:gd name="T0" fmla="*/ 3749 w 3816"/>
              <a:gd name="T1" fmla="*/ 2013 h 9688"/>
              <a:gd name="T2" fmla="*/ 3533 w 3816"/>
              <a:gd name="T3" fmla="*/ 2768 h 9688"/>
              <a:gd name="T4" fmla="*/ 3621 w 3816"/>
              <a:gd name="T5" fmla="*/ 3099 h 9688"/>
              <a:gd name="T6" fmla="*/ 3299 w 3816"/>
              <a:gd name="T7" fmla="*/ 3708 h 9688"/>
              <a:gd name="T8" fmla="*/ 2943 w 3816"/>
              <a:gd name="T9" fmla="*/ 4230 h 9688"/>
              <a:gd name="T10" fmla="*/ 2668 w 3816"/>
              <a:gd name="T11" fmla="*/ 4673 h 9688"/>
              <a:gd name="T12" fmla="*/ 2170 w 3816"/>
              <a:gd name="T13" fmla="*/ 5309 h 9688"/>
              <a:gd name="T14" fmla="*/ 2197 w 3816"/>
              <a:gd name="T15" fmla="*/ 5978 h 9688"/>
              <a:gd name="T16" fmla="*/ 2241 w 3816"/>
              <a:gd name="T17" fmla="*/ 6391 h 9688"/>
              <a:gd name="T18" fmla="*/ 1926 w 3816"/>
              <a:gd name="T19" fmla="*/ 6737 h 9688"/>
              <a:gd name="T20" fmla="*/ 1789 w 3816"/>
              <a:gd name="T21" fmla="*/ 7212 h 9688"/>
              <a:gd name="T22" fmla="*/ 1862 w 3816"/>
              <a:gd name="T23" fmla="*/ 7279 h 9688"/>
              <a:gd name="T24" fmla="*/ 1918 w 3816"/>
              <a:gd name="T25" fmla="*/ 7550 h 9688"/>
              <a:gd name="T26" fmla="*/ 2182 w 3816"/>
              <a:gd name="T27" fmla="*/ 7643 h 9688"/>
              <a:gd name="T28" fmla="*/ 2255 w 3816"/>
              <a:gd name="T29" fmla="*/ 7317 h 9688"/>
              <a:gd name="T30" fmla="*/ 2422 w 3816"/>
              <a:gd name="T31" fmla="*/ 7700 h 9688"/>
              <a:gd name="T32" fmla="*/ 2208 w 3816"/>
              <a:gd name="T33" fmla="*/ 8318 h 9688"/>
              <a:gd name="T34" fmla="*/ 2584 w 3816"/>
              <a:gd name="T35" fmla="*/ 8968 h 9688"/>
              <a:gd name="T36" fmla="*/ 2434 w 3816"/>
              <a:gd name="T37" fmla="*/ 9307 h 9688"/>
              <a:gd name="T38" fmla="*/ 2049 w 3816"/>
              <a:gd name="T39" fmla="*/ 9688 h 9688"/>
              <a:gd name="T40" fmla="*/ 1592 w 3816"/>
              <a:gd name="T41" fmla="*/ 9497 h 9688"/>
              <a:gd name="T42" fmla="*/ 1196 w 3816"/>
              <a:gd name="T43" fmla="*/ 9337 h 9688"/>
              <a:gd name="T44" fmla="*/ 1301 w 3816"/>
              <a:gd name="T45" fmla="*/ 8841 h 9688"/>
              <a:gd name="T46" fmla="*/ 1120 w 3816"/>
              <a:gd name="T47" fmla="*/ 8331 h 9688"/>
              <a:gd name="T48" fmla="*/ 1196 w 3816"/>
              <a:gd name="T49" fmla="*/ 7283 h 9688"/>
              <a:gd name="T50" fmla="*/ 1043 w 3816"/>
              <a:gd name="T51" fmla="*/ 6288 h 9688"/>
              <a:gd name="T52" fmla="*/ 977 w 3816"/>
              <a:gd name="T53" fmla="*/ 5636 h 9688"/>
              <a:gd name="T54" fmla="*/ 858 w 3816"/>
              <a:gd name="T55" fmla="*/ 5165 h 9688"/>
              <a:gd name="T56" fmla="*/ 590 w 3816"/>
              <a:gd name="T57" fmla="*/ 4976 h 9688"/>
              <a:gd name="T58" fmla="*/ 454 w 3816"/>
              <a:gd name="T59" fmla="*/ 4711 h 9688"/>
              <a:gd name="T60" fmla="*/ 372 w 3816"/>
              <a:gd name="T61" fmla="*/ 4437 h 9688"/>
              <a:gd name="T62" fmla="*/ 0 w 3816"/>
              <a:gd name="T63" fmla="*/ 4195 h 9688"/>
              <a:gd name="T64" fmla="*/ 705 w 3816"/>
              <a:gd name="T65" fmla="*/ 3915 h 9688"/>
              <a:gd name="T66" fmla="*/ 1018 w 3816"/>
              <a:gd name="T67" fmla="*/ 3718 h 9688"/>
              <a:gd name="T68" fmla="*/ 908 w 3816"/>
              <a:gd name="T69" fmla="*/ 3449 h 9688"/>
              <a:gd name="T70" fmla="*/ 718 w 3816"/>
              <a:gd name="T71" fmla="*/ 3072 h 9688"/>
              <a:gd name="T72" fmla="*/ 373 w 3816"/>
              <a:gd name="T73" fmla="*/ 2811 h 9688"/>
              <a:gd name="T74" fmla="*/ 197 w 3816"/>
              <a:gd name="T75" fmla="*/ 2466 h 9688"/>
              <a:gd name="T76" fmla="*/ 330 w 3816"/>
              <a:gd name="T77" fmla="*/ 1945 h 9688"/>
              <a:gd name="T78" fmla="*/ 556 w 3816"/>
              <a:gd name="T79" fmla="*/ 1576 h 9688"/>
              <a:gd name="T80" fmla="*/ 950 w 3816"/>
              <a:gd name="T81" fmla="*/ 1487 h 9688"/>
              <a:gd name="T82" fmla="*/ 1275 w 3816"/>
              <a:gd name="T83" fmla="*/ 1196 h 9688"/>
              <a:gd name="T84" fmla="*/ 1524 w 3816"/>
              <a:gd name="T85" fmla="*/ 1029 h 9688"/>
              <a:gd name="T86" fmla="*/ 1593 w 3816"/>
              <a:gd name="T87" fmla="*/ 774 h 9688"/>
              <a:gd name="T88" fmla="*/ 1698 w 3816"/>
              <a:gd name="T89" fmla="*/ 434 h 9688"/>
              <a:gd name="T90" fmla="*/ 1599 w 3816"/>
              <a:gd name="T91" fmla="*/ 264 h 9688"/>
              <a:gd name="T92" fmla="*/ 1743 w 3816"/>
              <a:gd name="T93" fmla="*/ 64 h 9688"/>
              <a:gd name="T94" fmla="*/ 2607 w 3816"/>
              <a:gd name="T95" fmla="*/ 96 h 9688"/>
              <a:gd name="T96" fmla="*/ 2581 w 3816"/>
              <a:gd name="T97" fmla="*/ 339 h 9688"/>
              <a:gd name="T98" fmla="*/ 2697 w 3816"/>
              <a:gd name="T99" fmla="*/ 365 h 9688"/>
              <a:gd name="T100" fmla="*/ 2922 w 3816"/>
              <a:gd name="T101" fmla="*/ 462 h 9688"/>
              <a:gd name="T102" fmla="*/ 3170 w 3816"/>
              <a:gd name="T103" fmla="*/ 736 h 9688"/>
              <a:gd name="T104" fmla="*/ 2855 w 3816"/>
              <a:gd name="T105" fmla="*/ 1188 h 9688"/>
              <a:gd name="T106" fmla="*/ 3015 w 3816"/>
              <a:gd name="T107" fmla="*/ 1441 h 9688"/>
              <a:gd name="T108" fmla="*/ 3200 w 3816"/>
              <a:gd name="T109" fmla="*/ 1334 h 9688"/>
              <a:gd name="T110" fmla="*/ 3816 w 3816"/>
              <a:gd name="T111" fmla="*/ 1441 h 968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3816" h="9688">
                <a:moveTo>
                  <a:pt x="3816" y="1441"/>
                </a:moveTo>
                <a:lnTo>
                  <a:pt x="3770" y="1535"/>
                </a:lnTo>
                <a:lnTo>
                  <a:pt x="3765" y="1739"/>
                </a:lnTo>
                <a:lnTo>
                  <a:pt x="3765" y="1739"/>
                </a:lnTo>
                <a:lnTo>
                  <a:pt x="3775" y="1991"/>
                </a:lnTo>
                <a:lnTo>
                  <a:pt x="3749" y="2013"/>
                </a:lnTo>
                <a:lnTo>
                  <a:pt x="3741" y="2117"/>
                </a:lnTo>
                <a:lnTo>
                  <a:pt x="3720" y="2166"/>
                </a:lnTo>
                <a:lnTo>
                  <a:pt x="3728" y="2311"/>
                </a:lnTo>
                <a:lnTo>
                  <a:pt x="3611" y="2506"/>
                </a:lnTo>
                <a:lnTo>
                  <a:pt x="3589" y="2657"/>
                </a:lnTo>
                <a:lnTo>
                  <a:pt x="3533" y="2768"/>
                </a:lnTo>
                <a:lnTo>
                  <a:pt x="3504" y="2869"/>
                </a:lnTo>
                <a:lnTo>
                  <a:pt x="3519" y="2954"/>
                </a:lnTo>
                <a:lnTo>
                  <a:pt x="3535" y="2979"/>
                </a:lnTo>
                <a:lnTo>
                  <a:pt x="3502" y="3008"/>
                </a:lnTo>
                <a:lnTo>
                  <a:pt x="3524" y="3034"/>
                </a:lnTo>
                <a:lnTo>
                  <a:pt x="3621" y="3099"/>
                </a:lnTo>
                <a:lnTo>
                  <a:pt x="3632" y="3127"/>
                </a:lnTo>
                <a:lnTo>
                  <a:pt x="3507" y="3276"/>
                </a:lnTo>
                <a:lnTo>
                  <a:pt x="3451" y="3440"/>
                </a:lnTo>
                <a:lnTo>
                  <a:pt x="3411" y="3484"/>
                </a:lnTo>
                <a:lnTo>
                  <a:pt x="3322" y="3615"/>
                </a:lnTo>
                <a:lnTo>
                  <a:pt x="3299" y="3708"/>
                </a:lnTo>
                <a:lnTo>
                  <a:pt x="3245" y="3812"/>
                </a:lnTo>
                <a:lnTo>
                  <a:pt x="3255" y="3864"/>
                </a:lnTo>
                <a:lnTo>
                  <a:pt x="3230" y="3984"/>
                </a:lnTo>
                <a:lnTo>
                  <a:pt x="3119" y="3992"/>
                </a:lnTo>
                <a:lnTo>
                  <a:pt x="2951" y="4161"/>
                </a:lnTo>
                <a:lnTo>
                  <a:pt x="2943" y="4230"/>
                </a:lnTo>
                <a:lnTo>
                  <a:pt x="2906" y="4257"/>
                </a:lnTo>
                <a:lnTo>
                  <a:pt x="2881" y="4378"/>
                </a:lnTo>
                <a:lnTo>
                  <a:pt x="2756" y="4469"/>
                </a:lnTo>
                <a:lnTo>
                  <a:pt x="2734" y="4535"/>
                </a:lnTo>
                <a:lnTo>
                  <a:pt x="2705" y="4565"/>
                </a:lnTo>
                <a:lnTo>
                  <a:pt x="2668" y="4673"/>
                </a:lnTo>
                <a:lnTo>
                  <a:pt x="2524" y="4996"/>
                </a:lnTo>
                <a:lnTo>
                  <a:pt x="2434" y="5091"/>
                </a:lnTo>
                <a:lnTo>
                  <a:pt x="2430" y="5160"/>
                </a:lnTo>
                <a:lnTo>
                  <a:pt x="2353" y="5224"/>
                </a:lnTo>
                <a:lnTo>
                  <a:pt x="2235" y="5224"/>
                </a:lnTo>
                <a:lnTo>
                  <a:pt x="2170" y="5309"/>
                </a:lnTo>
                <a:lnTo>
                  <a:pt x="2173" y="5391"/>
                </a:lnTo>
                <a:lnTo>
                  <a:pt x="2211" y="5463"/>
                </a:lnTo>
                <a:lnTo>
                  <a:pt x="2214" y="5623"/>
                </a:lnTo>
                <a:lnTo>
                  <a:pt x="2133" y="5809"/>
                </a:lnTo>
                <a:lnTo>
                  <a:pt x="2171" y="5867"/>
                </a:lnTo>
                <a:lnTo>
                  <a:pt x="2197" y="5978"/>
                </a:lnTo>
                <a:lnTo>
                  <a:pt x="2174" y="6092"/>
                </a:lnTo>
                <a:lnTo>
                  <a:pt x="2135" y="6115"/>
                </a:lnTo>
                <a:lnTo>
                  <a:pt x="2148" y="6172"/>
                </a:lnTo>
                <a:lnTo>
                  <a:pt x="2187" y="6203"/>
                </a:lnTo>
                <a:lnTo>
                  <a:pt x="2210" y="6360"/>
                </a:lnTo>
                <a:lnTo>
                  <a:pt x="2241" y="6391"/>
                </a:lnTo>
                <a:lnTo>
                  <a:pt x="2205" y="6440"/>
                </a:lnTo>
                <a:lnTo>
                  <a:pt x="2156" y="6438"/>
                </a:lnTo>
                <a:lnTo>
                  <a:pt x="2078" y="6505"/>
                </a:lnTo>
                <a:lnTo>
                  <a:pt x="2071" y="6572"/>
                </a:lnTo>
                <a:lnTo>
                  <a:pt x="1947" y="6652"/>
                </a:lnTo>
                <a:lnTo>
                  <a:pt x="1926" y="6737"/>
                </a:lnTo>
                <a:lnTo>
                  <a:pt x="1916" y="6897"/>
                </a:lnTo>
                <a:lnTo>
                  <a:pt x="1880" y="6938"/>
                </a:lnTo>
                <a:lnTo>
                  <a:pt x="1875" y="7044"/>
                </a:lnTo>
                <a:lnTo>
                  <a:pt x="1924" y="7137"/>
                </a:lnTo>
                <a:lnTo>
                  <a:pt x="1859" y="7140"/>
                </a:lnTo>
                <a:lnTo>
                  <a:pt x="1789" y="7212"/>
                </a:lnTo>
                <a:lnTo>
                  <a:pt x="1722" y="7204"/>
                </a:lnTo>
                <a:lnTo>
                  <a:pt x="1727" y="7248"/>
                </a:lnTo>
                <a:lnTo>
                  <a:pt x="1766" y="7253"/>
                </a:lnTo>
                <a:lnTo>
                  <a:pt x="1815" y="7318"/>
                </a:lnTo>
                <a:lnTo>
                  <a:pt x="1856" y="7313"/>
                </a:lnTo>
                <a:lnTo>
                  <a:pt x="1862" y="7279"/>
                </a:lnTo>
                <a:cubicBezTo>
                  <a:pt x="1862" y="7279"/>
                  <a:pt x="1929" y="7284"/>
                  <a:pt x="1939" y="7284"/>
                </a:cubicBezTo>
                <a:cubicBezTo>
                  <a:pt x="1949" y="7284"/>
                  <a:pt x="2058" y="7346"/>
                  <a:pt x="2058" y="7346"/>
                </a:cubicBezTo>
                <a:lnTo>
                  <a:pt x="2058" y="7380"/>
                </a:lnTo>
                <a:lnTo>
                  <a:pt x="1993" y="7429"/>
                </a:lnTo>
                <a:lnTo>
                  <a:pt x="1991" y="7511"/>
                </a:lnTo>
                <a:lnTo>
                  <a:pt x="1918" y="7550"/>
                </a:lnTo>
                <a:lnTo>
                  <a:pt x="1916" y="7584"/>
                </a:lnTo>
                <a:lnTo>
                  <a:pt x="1980" y="7584"/>
                </a:lnTo>
                <a:lnTo>
                  <a:pt x="2102" y="7656"/>
                </a:lnTo>
                <a:lnTo>
                  <a:pt x="2097" y="7700"/>
                </a:lnTo>
                <a:lnTo>
                  <a:pt x="2127" y="7733"/>
                </a:lnTo>
                <a:lnTo>
                  <a:pt x="2182" y="7643"/>
                </a:lnTo>
                <a:lnTo>
                  <a:pt x="2236" y="7640"/>
                </a:lnTo>
                <a:lnTo>
                  <a:pt x="2306" y="7573"/>
                </a:lnTo>
                <a:lnTo>
                  <a:pt x="2280" y="7473"/>
                </a:lnTo>
                <a:lnTo>
                  <a:pt x="2247" y="7462"/>
                </a:lnTo>
                <a:lnTo>
                  <a:pt x="2206" y="7377"/>
                </a:lnTo>
                <a:lnTo>
                  <a:pt x="2255" y="7317"/>
                </a:lnTo>
                <a:lnTo>
                  <a:pt x="2378" y="7322"/>
                </a:lnTo>
                <a:lnTo>
                  <a:pt x="2454" y="7395"/>
                </a:lnTo>
                <a:lnTo>
                  <a:pt x="2417" y="7459"/>
                </a:lnTo>
                <a:lnTo>
                  <a:pt x="2416" y="7583"/>
                </a:lnTo>
                <a:lnTo>
                  <a:pt x="2449" y="7594"/>
                </a:lnTo>
                <a:lnTo>
                  <a:pt x="2422" y="7700"/>
                </a:lnTo>
                <a:lnTo>
                  <a:pt x="2382" y="7789"/>
                </a:lnTo>
                <a:lnTo>
                  <a:pt x="2382" y="7868"/>
                </a:lnTo>
                <a:lnTo>
                  <a:pt x="2257" y="8000"/>
                </a:lnTo>
                <a:lnTo>
                  <a:pt x="2234" y="8108"/>
                </a:lnTo>
                <a:lnTo>
                  <a:pt x="2204" y="8141"/>
                </a:lnTo>
                <a:lnTo>
                  <a:pt x="2208" y="8318"/>
                </a:lnTo>
                <a:lnTo>
                  <a:pt x="2333" y="8449"/>
                </a:lnTo>
                <a:lnTo>
                  <a:pt x="2351" y="8621"/>
                </a:lnTo>
                <a:lnTo>
                  <a:pt x="2448" y="8689"/>
                </a:lnTo>
                <a:lnTo>
                  <a:pt x="2605" y="8739"/>
                </a:lnTo>
                <a:lnTo>
                  <a:pt x="2620" y="8859"/>
                </a:lnTo>
                <a:lnTo>
                  <a:pt x="2584" y="8968"/>
                </a:lnTo>
                <a:lnTo>
                  <a:pt x="2425" y="9046"/>
                </a:lnTo>
                <a:lnTo>
                  <a:pt x="2393" y="9117"/>
                </a:lnTo>
                <a:lnTo>
                  <a:pt x="2413" y="9144"/>
                </a:lnTo>
                <a:lnTo>
                  <a:pt x="2412" y="9231"/>
                </a:lnTo>
                <a:lnTo>
                  <a:pt x="2444" y="9267"/>
                </a:lnTo>
                <a:lnTo>
                  <a:pt x="2434" y="9307"/>
                </a:lnTo>
                <a:lnTo>
                  <a:pt x="2412" y="9318"/>
                </a:lnTo>
                <a:lnTo>
                  <a:pt x="2400" y="9370"/>
                </a:lnTo>
                <a:lnTo>
                  <a:pt x="2295" y="9471"/>
                </a:lnTo>
                <a:lnTo>
                  <a:pt x="2212" y="9614"/>
                </a:lnTo>
                <a:lnTo>
                  <a:pt x="2135" y="9655"/>
                </a:lnTo>
                <a:lnTo>
                  <a:pt x="2049" y="9688"/>
                </a:lnTo>
                <a:lnTo>
                  <a:pt x="1937" y="9676"/>
                </a:lnTo>
                <a:lnTo>
                  <a:pt x="1886" y="9645"/>
                </a:lnTo>
                <a:lnTo>
                  <a:pt x="1799" y="9652"/>
                </a:lnTo>
                <a:lnTo>
                  <a:pt x="1753" y="9565"/>
                </a:lnTo>
                <a:lnTo>
                  <a:pt x="1679" y="9564"/>
                </a:lnTo>
                <a:lnTo>
                  <a:pt x="1592" y="9497"/>
                </a:lnTo>
                <a:lnTo>
                  <a:pt x="1522" y="9502"/>
                </a:lnTo>
                <a:lnTo>
                  <a:pt x="1189" y="9504"/>
                </a:lnTo>
                <a:lnTo>
                  <a:pt x="1170" y="9458"/>
                </a:lnTo>
                <a:lnTo>
                  <a:pt x="1219" y="9432"/>
                </a:lnTo>
                <a:lnTo>
                  <a:pt x="1222" y="9363"/>
                </a:lnTo>
                <a:lnTo>
                  <a:pt x="1196" y="9337"/>
                </a:lnTo>
                <a:lnTo>
                  <a:pt x="1196" y="9287"/>
                </a:lnTo>
                <a:lnTo>
                  <a:pt x="1288" y="9228"/>
                </a:lnTo>
                <a:lnTo>
                  <a:pt x="1350" y="9110"/>
                </a:lnTo>
                <a:lnTo>
                  <a:pt x="1426" y="9094"/>
                </a:lnTo>
                <a:lnTo>
                  <a:pt x="1416" y="8952"/>
                </a:lnTo>
                <a:lnTo>
                  <a:pt x="1301" y="8841"/>
                </a:lnTo>
                <a:lnTo>
                  <a:pt x="1294" y="8722"/>
                </a:lnTo>
                <a:lnTo>
                  <a:pt x="1137" y="8542"/>
                </a:lnTo>
                <a:lnTo>
                  <a:pt x="1114" y="8437"/>
                </a:lnTo>
                <a:lnTo>
                  <a:pt x="1035" y="8400"/>
                </a:lnTo>
                <a:lnTo>
                  <a:pt x="1035" y="8335"/>
                </a:lnTo>
                <a:lnTo>
                  <a:pt x="1120" y="8331"/>
                </a:lnTo>
                <a:lnTo>
                  <a:pt x="1137" y="8230"/>
                </a:lnTo>
                <a:lnTo>
                  <a:pt x="1088" y="8174"/>
                </a:lnTo>
                <a:lnTo>
                  <a:pt x="1097" y="8098"/>
                </a:lnTo>
                <a:lnTo>
                  <a:pt x="1163" y="8016"/>
                </a:lnTo>
                <a:lnTo>
                  <a:pt x="1193" y="7888"/>
                </a:lnTo>
                <a:lnTo>
                  <a:pt x="1196" y="7283"/>
                </a:lnTo>
                <a:lnTo>
                  <a:pt x="1104" y="7195"/>
                </a:lnTo>
                <a:lnTo>
                  <a:pt x="1107" y="7017"/>
                </a:lnTo>
                <a:lnTo>
                  <a:pt x="1002" y="6896"/>
                </a:lnTo>
                <a:lnTo>
                  <a:pt x="999" y="6554"/>
                </a:lnTo>
                <a:lnTo>
                  <a:pt x="1038" y="6493"/>
                </a:lnTo>
                <a:lnTo>
                  <a:pt x="1043" y="6288"/>
                </a:lnTo>
                <a:lnTo>
                  <a:pt x="825" y="6048"/>
                </a:lnTo>
                <a:lnTo>
                  <a:pt x="849" y="5920"/>
                </a:lnTo>
                <a:lnTo>
                  <a:pt x="827" y="5787"/>
                </a:lnTo>
                <a:lnTo>
                  <a:pt x="899" y="5771"/>
                </a:lnTo>
                <a:lnTo>
                  <a:pt x="983" y="5685"/>
                </a:lnTo>
                <a:lnTo>
                  <a:pt x="977" y="5636"/>
                </a:lnTo>
                <a:lnTo>
                  <a:pt x="1011" y="5577"/>
                </a:lnTo>
                <a:lnTo>
                  <a:pt x="1045" y="5577"/>
                </a:lnTo>
                <a:lnTo>
                  <a:pt x="1060" y="5497"/>
                </a:lnTo>
                <a:lnTo>
                  <a:pt x="1016" y="5496"/>
                </a:lnTo>
                <a:lnTo>
                  <a:pt x="800" y="5307"/>
                </a:lnTo>
                <a:lnTo>
                  <a:pt x="858" y="5165"/>
                </a:lnTo>
                <a:lnTo>
                  <a:pt x="791" y="5131"/>
                </a:lnTo>
                <a:lnTo>
                  <a:pt x="762" y="5160"/>
                </a:lnTo>
                <a:lnTo>
                  <a:pt x="621" y="5141"/>
                </a:lnTo>
                <a:lnTo>
                  <a:pt x="546" y="5085"/>
                </a:lnTo>
                <a:lnTo>
                  <a:pt x="549" y="5029"/>
                </a:lnTo>
                <a:lnTo>
                  <a:pt x="590" y="4976"/>
                </a:lnTo>
                <a:lnTo>
                  <a:pt x="588" y="4864"/>
                </a:lnTo>
                <a:lnTo>
                  <a:pt x="624" y="4830"/>
                </a:lnTo>
                <a:lnTo>
                  <a:pt x="600" y="4799"/>
                </a:lnTo>
                <a:cubicBezTo>
                  <a:pt x="600" y="4799"/>
                  <a:pt x="522" y="4801"/>
                  <a:pt x="512" y="4799"/>
                </a:cubicBezTo>
                <a:cubicBezTo>
                  <a:pt x="503" y="4796"/>
                  <a:pt x="452" y="4736"/>
                  <a:pt x="452" y="4736"/>
                </a:cubicBezTo>
                <a:lnTo>
                  <a:pt x="454" y="4711"/>
                </a:lnTo>
                <a:lnTo>
                  <a:pt x="478" y="4702"/>
                </a:lnTo>
                <a:lnTo>
                  <a:pt x="481" y="4544"/>
                </a:lnTo>
                <a:lnTo>
                  <a:pt x="498" y="4517"/>
                </a:lnTo>
                <a:lnTo>
                  <a:pt x="476" y="4488"/>
                </a:lnTo>
                <a:lnTo>
                  <a:pt x="422" y="4493"/>
                </a:lnTo>
                <a:lnTo>
                  <a:pt x="372" y="4437"/>
                </a:lnTo>
                <a:lnTo>
                  <a:pt x="306" y="4432"/>
                </a:lnTo>
                <a:lnTo>
                  <a:pt x="245" y="4394"/>
                </a:lnTo>
                <a:lnTo>
                  <a:pt x="245" y="4355"/>
                </a:lnTo>
                <a:lnTo>
                  <a:pt x="145" y="4267"/>
                </a:lnTo>
                <a:lnTo>
                  <a:pt x="7" y="4222"/>
                </a:lnTo>
                <a:lnTo>
                  <a:pt x="0" y="4195"/>
                </a:lnTo>
                <a:lnTo>
                  <a:pt x="140" y="4102"/>
                </a:lnTo>
                <a:lnTo>
                  <a:pt x="164" y="4002"/>
                </a:lnTo>
                <a:lnTo>
                  <a:pt x="284" y="3860"/>
                </a:lnTo>
                <a:lnTo>
                  <a:pt x="383" y="3869"/>
                </a:lnTo>
                <a:lnTo>
                  <a:pt x="568" y="3915"/>
                </a:lnTo>
                <a:lnTo>
                  <a:pt x="705" y="3915"/>
                </a:lnTo>
                <a:lnTo>
                  <a:pt x="789" y="3882"/>
                </a:lnTo>
                <a:lnTo>
                  <a:pt x="945" y="3883"/>
                </a:lnTo>
                <a:lnTo>
                  <a:pt x="1045" y="3938"/>
                </a:lnTo>
                <a:lnTo>
                  <a:pt x="1102" y="3901"/>
                </a:lnTo>
                <a:lnTo>
                  <a:pt x="1071" y="3793"/>
                </a:lnTo>
                <a:lnTo>
                  <a:pt x="1018" y="3718"/>
                </a:lnTo>
                <a:lnTo>
                  <a:pt x="1017" y="3624"/>
                </a:lnTo>
                <a:lnTo>
                  <a:pt x="988" y="3613"/>
                </a:lnTo>
                <a:lnTo>
                  <a:pt x="997" y="3555"/>
                </a:lnTo>
                <a:lnTo>
                  <a:pt x="954" y="3483"/>
                </a:lnTo>
                <a:lnTo>
                  <a:pt x="922" y="3478"/>
                </a:lnTo>
                <a:lnTo>
                  <a:pt x="908" y="3449"/>
                </a:lnTo>
                <a:lnTo>
                  <a:pt x="939" y="3437"/>
                </a:lnTo>
                <a:lnTo>
                  <a:pt x="942" y="3357"/>
                </a:lnTo>
                <a:lnTo>
                  <a:pt x="876" y="3233"/>
                </a:lnTo>
                <a:lnTo>
                  <a:pt x="816" y="3233"/>
                </a:lnTo>
                <a:lnTo>
                  <a:pt x="721" y="3147"/>
                </a:lnTo>
                <a:lnTo>
                  <a:pt x="718" y="3072"/>
                </a:lnTo>
                <a:lnTo>
                  <a:pt x="643" y="2954"/>
                </a:lnTo>
                <a:lnTo>
                  <a:pt x="591" y="2928"/>
                </a:lnTo>
                <a:lnTo>
                  <a:pt x="560" y="2854"/>
                </a:lnTo>
                <a:lnTo>
                  <a:pt x="528" y="2836"/>
                </a:lnTo>
                <a:lnTo>
                  <a:pt x="462" y="2865"/>
                </a:lnTo>
                <a:lnTo>
                  <a:pt x="373" y="2811"/>
                </a:lnTo>
                <a:lnTo>
                  <a:pt x="384" y="2736"/>
                </a:lnTo>
                <a:lnTo>
                  <a:pt x="330" y="2664"/>
                </a:lnTo>
                <a:lnTo>
                  <a:pt x="298" y="2658"/>
                </a:lnTo>
                <a:lnTo>
                  <a:pt x="249" y="2612"/>
                </a:lnTo>
                <a:lnTo>
                  <a:pt x="252" y="2575"/>
                </a:lnTo>
                <a:lnTo>
                  <a:pt x="197" y="2466"/>
                </a:lnTo>
                <a:lnTo>
                  <a:pt x="195" y="2365"/>
                </a:lnTo>
                <a:lnTo>
                  <a:pt x="226" y="2310"/>
                </a:lnTo>
                <a:lnTo>
                  <a:pt x="238" y="2106"/>
                </a:lnTo>
                <a:lnTo>
                  <a:pt x="269" y="2095"/>
                </a:lnTo>
                <a:lnTo>
                  <a:pt x="330" y="1988"/>
                </a:lnTo>
                <a:lnTo>
                  <a:pt x="330" y="1945"/>
                </a:lnTo>
                <a:lnTo>
                  <a:pt x="376" y="1873"/>
                </a:lnTo>
                <a:lnTo>
                  <a:pt x="436" y="1856"/>
                </a:lnTo>
                <a:lnTo>
                  <a:pt x="525" y="1784"/>
                </a:lnTo>
                <a:lnTo>
                  <a:pt x="545" y="1712"/>
                </a:lnTo>
                <a:lnTo>
                  <a:pt x="525" y="1652"/>
                </a:lnTo>
                <a:lnTo>
                  <a:pt x="556" y="1576"/>
                </a:lnTo>
                <a:lnTo>
                  <a:pt x="626" y="1546"/>
                </a:lnTo>
                <a:lnTo>
                  <a:pt x="720" y="1452"/>
                </a:lnTo>
                <a:lnTo>
                  <a:pt x="797" y="1449"/>
                </a:lnTo>
                <a:lnTo>
                  <a:pt x="863" y="1411"/>
                </a:lnTo>
                <a:lnTo>
                  <a:pt x="897" y="1413"/>
                </a:lnTo>
                <a:lnTo>
                  <a:pt x="950" y="1487"/>
                </a:lnTo>
                <a:lnTo>
                  <a:pt x="976" y="1475"/>
                </a:lnTo>
                <a:lnTo>
                  <a:pt x="984" y="1431"/>
                </a:lnTo>
                <a:lnTo>
                  <a:pt x="1060" y="1431"/>
                </a:lnTo>
                <a:lnTo>
                  <a:pt x="1147" y="1324"/>
                </a:lnTo>
                <a:lnTo>
                  <a:pt x="1267" y="1311"/>
                </a:lnTo>
                <a:lnTo>
                  <a:pt x="1275" y="1196"/>
                </a:lnTo>
                <a:lnTo>
                  <a:pt x="1294" y="1196"/>
                </a:lnTo>
                <a:lnTo>
                  <a:pt x="1331" y="1236"/>
                </a:lnTo>
                <a:lnTo>
                  <a:pt x="1403" y="1226"/>
                </a:lnTo>
                <a:lnTo>
                  <a:pt x="1449" y="1178"/>
                </a:lnTo>
                <a:lnTo>
                  <a:pt x="1446" y="1101"/>
                </a:lnTo>
                <a:lnTo>
                  <a:pt x="1524" y="1029"/>
                </a:lnTo>
                <a:lnTo>
                  <a:pt x="1552" y="1060"/>
                </a:lnTo>
                <a:lnTo>
                  <a:pt x="1579" y="1061"/>
                </a:lnTo>
                <a:lnTo>
                  <a:pt x="1630" y="969"/>
                </a:lnTo>
                <a:lnTo>
                  <a:pt x="1620" y="887"/>
                </a:lnTo>
                <a:lnTo>
                  <a:pt x="1597" y="871"/>
                </a:lnTo>
                <a:lnTo>
                  <a:pt x="1593" y="774"/>
                </a:lnTo>
                <a:lnTo>
                  <a:pt x="1566" y="700"/>
                </a:lnTo>
                <a:lnTo>
                  <a:pt x="1567" y="579"/>
                </a:lnTo>
                <a:lnTo>
                  <a:pt x="1595" y="560"/>
                </a:lnTo>
                <a:lnTo>
                  <a:pt x="1596" y="511"/>
                </a:lnTo>
                <a:lnTo>
                  <a:pt x="1659" y="440"/>
                </a:lnTo>
                <a:lnTo>
                  <a:pt x="1698" y="434"/>
                </a:lnTo>
                <a:lnTo>
                  <a:pt x="1756" y="356"/>
                </a:lnTo>
                <a:lnTo>
                  <a:pt x="1732" y="306"/>
                </a:lnTo>
                <a:lnTo>
                  <a:pt x="1699" y="317"/>
                </a:lnTo>
                <a:lnTo>
                  <a:pt x="1638" y="269"/>
                </a:lnTo>
                <a:lnTo>
                  <a:pt x="1622" y="274"/>
                </a:lnTo>
                <a:lnTo>
                  <a:pt x="1599" y="264"/>
                </a:lnTo>
                <a:lnTo>
                  <a:pt x="1506" y="265"/>
                </a:lnTo>
                <a:lnTo>
                  <a:pt x="1508" y="209"/>
                </a:lnTo>
                <a:lnTo>
                  <a:pt x="1582" y="181"/>
                </a:lnTo>
                <a:lnTo>
                  <a:pt x="1613" y="119"/>
                </a:lnTo>
                <a:lnTo>
                  <a:pt x="1636" y="120"/>
                </a:lnTo>
                <a:lnTo>
                  <a:pt x="1743" y="64"/>
                </a:lnTo>
                <a:lnTo>
                  <a:pt x="1861" y="63"/>
                </a:lnTo>
                <a:lnTo>
                  <a:pt x="2040" y="0"/>
                </a:lnTo>
                <a:lnTo>
                  <a:pt x="2226" y="4"/>
                </a:lnTo>
                <a:lnTo>
                  <a:pt x="2249" y="32"/>
                </a:lnTo>
                <a:lnTo>
                  <a:pt x="2543" y="32"/>
                </a:lnTo>
                <a:lnTo>
                  <a:pt x="2607" y="96"/>
                </a:lnTo>
                <a:lnTo>
                  <a:pt x="2609" y="160"/>
                </a:lnTo>
                <a:lnTo>
                  <a:pt x="2645" y="196"/>
                </a:lnTo>
                <a:lnTo>
                  <a:pt x="2640" y="255"/>
                </a:lnTo>
                <a:lnTo>
                  <a:pt x="2615" y="270"/>
                </a:lnTo>
                <a:lnTo>
                  <a:pt x="2617" y="322"/>
                </a:lnTo>
                <a:lnTo>
                  <a:pt x="2581" y="339"/>
                </a:lnTo>
                <a:lnTo>
                  <a:pt x="2581" y="391"/>
                </a:lnTo>
                <a:lnTo>
                  <a:pt x="2548" y="398"/>
                </a:lnTo>
                <a:lnTo>
                  <a:pt x="2590" y="440"/>
                </a:lnTo>
                <a:lnTo>
                  <a:pt x="2630" y="423"/>
                </a:lnTo>
                <a:lnTo>
                  <a:pt x="2653" y="380"/>
                </a:lnTo>
                <a:lnTo>
                  <a:pt x="2697" y="365"/>
                </a:lnTo>
                <a:lnTo>
                  <a:pt x="2703" y="393"/>
                </a:lnTo>
                <a:lnTo>
                  <a:pt x="2774" y="409"/>
                </a:lnTo>
                <a:lnTo>
                  <a:pt x="2766" y="478"/>
                </a:lnTo>
                <a:lnTo>
                  <a:pt x="2795" y="503"/>
                </a:lnTo>
                <a:lnTo>
                  <a:pt x="2800" y="470"/>
                </a:lnTo>
                <a:lnTo>
                  <a:pt x="2922" y="462"/>
                </a:lnTo>
                <a:lnTo>
                  <a:pt x="2936" y="503"/>
                </a:lnTo>
                <a:lnTo>
                  <a:pt x="2977" y="553"/>
                </a:lnTo>
                <a:lnTo>
                  <a:pt x="3034" y="554"/>
                </a:lnTo>
                <a:lnTo>
                  <a:pt x="3083" y="582"/>
                </a:lnTo>
                <a:lnTo>
                  <a:pt x="3174" y="672"/>
                </a:lnTo>
                <a:lnTo>
                  <a:pt x="3170" y="736"/>
                </a:lnTo>
                <a:lnTo>
                  <a:pt x="3137" y="766"/>
                </a:lnTo>
                <a:lnTo>
                  <a:pt x="3134" y="843"/>
                </a:lnTo>
                <a:lnTo>
                  <a:pt x="3109" y="923"/>
                </a:lnTo>
                <a:lnTo>
                  <a:pt x="3073" y="942"/>
                </a:lnTo>
                <a:lnTo>
                  <a:pt x="2955" y="1103"/>
                </a:lnTo>
                <a:lnTo>
                  <a:pt x="2855" y="1188"/>
                </a:lnTo>
                <a:lnTo>
                  <a:pt x="2840" y="1234"/>
                </a:lnTo>
                <a:lnTo>
                  <a:pt x="2965" y="1236"/>
                </a:lnTo>
                <a:lnTo>
                  <a:pt x="2976" y="1303"/>
                </a:lnTo>
                <a:lnTo>
                  <a:pt x="3001" y="1318"/>
                </a:lnTo>
                <a:lnTo>
                  <a:pt x="2984" y="1409"/>
                </a:lnTo>
                <a:lnTo>
                  <a:pt x="3015" y="1441"/>
                </a:lnTo>
                <a:lnTo>
                  <a:pt x="3057" y="1395"/>
                </a:lnTo>
                <a:lnTo>
                  <a:pt x="3077" y="1393"/>
                </a:lnTo>
                <a:lnTo>
                  <a:pt x="3120" y="1371"/>
                </a:lnTo>
                <a:lnTo>
                  <a:pt x="3139" y="1325"/>
                </a:lnTo>
                <a:lnTo>
                  <a:pt x="3195" y="1309"/>
                </a:lnTo>
                <a:lnTo>
                  <a:pt x="3200" y="1334"/>
                </a:lnTo>
                <a:lnTo>
                  <a:pt x="3296" y="1385"/>
                </a:lnTo>
                <a:lnTo>
                  <a:pt x="3419" y="1386"/>
                </a:lnTo>
                <a:lnTo>
                  <a:pt x="3421" y="1409"/>
                </a:lnTo>
                <a:lnTo>
                  <a:pt x="3487" y="1425"/>
                </a:lnTo>
                <a:lnTo>
                  <a:pt x="3500" y="1402"/>
                </a:lnTo>
                <a:lnTo>
                  <a:pt x="3816" y="1441"/>
                </a:lnTo>
                <a:close/>
              </a:path>
            </a:pathLst>
          </a:custGeom>
          <a:solidFill>
            <a:schemeClr val="accent1">
              <a:lumMod val="50000"/>
            </a:schemeClr>
          </a:solidFill>
          <a:ln w="12700" cap="flat">
            <a:solidFill>
              <a:schemeClr val="bg2">
                <a:lumMod val="90000"/>
              </a:schemeClr>
            </a:solidFill>
            <a:prstDash val="solid"/>
            <a:round/>
            <a:headEnd/>
            <a:tailEnd/>
          </a:ln>
        </xdr:spPr>
        <xdr:txBody>
          <a:bodyPr/>
          <a:lstStyle/>
          <a:p>
            <a:r>
              <a:rPr lang="es-CO"/>
              <a:t> </a:t>
            </a:r>
          </a:p>
        </xdr:txBody>
      </xdr:sp>
      <xdr:sp macro="" textlink="">
        <xdr:nvSpPr>
          <xdr:cNvPr id="132" name="CAL">
            <a:extLst>
              <a:ext uri="{FF2B5EF4-FFF2-40B4-BE49-F238E27FC236}">
                <a16:creationId xmlns:a16="http://schemas.microsoft.com/office/drawing/2014/main" id="{00000000-0008-0000-0200-000084000000}"/>
              </a:ext>
            </a:extLst>
          </xdr:cNvPr>
          <xdr:cNvSpPr>
            <a:spLocks/>
          </xdr:cNvSpPr>
        </xdr:nvSpPr>
        <xdr:spPr bwMode="auto">
          <a:xfrm>
            <a:off x="9191385" y="3777534"/>
            <a:ext cx="400157" cy="301517"/>
          </a:xfrm>
          <a:custGeom>
            <a:avLst/>
            <a:gdLst>
              <a:gd name="T0" fmla="*/ 1804 w 3956"/>
              <a:gd name="T1" fmla="*/ 586 h 2976"/>
              <a:gd name="T2" fmla="*/ 1727 w 3956"/>
              <a:gd name="T3" fmla="*/ 429 h 2976"/>
              <a:gd name="T4" fmla="*/ 1484 w 3956"/>
              <a:gd name="T5" fmla="*/ 321 h 2976"/>
              <a:gd name="T6" fmla="*/ 1219 w 3956"/>
              <a:gd name="T7" fmla="*/ 247 h 2976"/>
              <a:gd name="T8" fmla="*/ 989 w 3956"/>
              <a:gd name="T9" fmla="*/ 341 h 2976"/>
              <a:gd name="T10" fmla="*/ 1028 w 3956"/>
              <a:gd name="T11" fmla="*/ 635 h 2976"/>
              <a:gd name="T12" fmla="*/ 878 w 3956"/>
              <a:gd name="T13" fmla="*/ 827 h 2976"/>
              <a:gd name="T14" fmla="*/ 586 w 3956"/>
              <a:gd name="T15" fmla="*/ 712 h 2976"/>
              <a:gd name="T16" fmla="*/ 400 w 3956"/>
              <a:gd name="T17" fmla="*/ 798 h 2976"/>
              <a:gd name="T18" fmla="*/ 183 w 3956"/>
              <a:gd name="T19" fmla="*/ 1006 h 2976"/>
              <a:gd name="T20" fmla="*/ 329 w 3956"/>
              <a:gd name="T21" fmla="*/ 1277 h 2976"/>
              <a:gd name="T22" fmla="*/ 662 w 3956"/>
              <a:gd name="T23" fmla="*/ 1237 h 2976"/>
              <a:gd name="T24" fmla="*/ 847 w 3956"/>
              <a:gd name="T25" fmla="*/ 1391 h 2976"/>
              <a:gd name="T26" fmla="*/ 711 w 3956"/>
              <a:gd name="T27" fmla="*/ 1585 h 2976"/>
              <a:gd name="T28" fmla="*/ 490 w 3956"/>
              <a:gd name="T29" fmla="*/ 1537 h 2976"/>
              <a:gd name="T30" fmla="*/ 339 w 3956"/>
              <a:gd name="T31" fmla="*/ 1565 h 2976"/>
              <a:gd name="T32" fmla="*/ 295 w 3956"/>
              <a:gd name="T33" fmla="*/ 1676 h 2976"/>
              <a:gd name="T34" fmla="*/ 238 w 3956"/>
              <a:gd name="T35" fmla="*/ 2122 h 2976"/>
              <a:gd name="T36" fmla="*/ 67 w 3956"/>
              <a:gd name="T37" fmla="*/ 2225 h 2976"/>
              <a:gd name="T38" fmla="*/ 131 w 3956"/>
              <a:gd name="T39" fmla="*/ 2533 h 2976"/>
              <a:gd name="T40" fmla="*/ 345 w 3956"/>
              <a:gd name="T41" fmla="*/ 2530 h 2976"/>
              <a:gd name="T42" fmla="*/ 505 w 3956"/>
              <a:gd name="T43" fmla="*/ 2270 h 2976"/>
              <a:gd name="T44" fmla="*/ 638 w 3956"/>
              <a:gd name="T45" fmla="*/ 2545 h 2976"/>
              <a:gd name="T46" fmla="*/ 813 w 3956"/>
              <a:gd name="T47" fmla="*/ 2588 h 2976"/>
              <a:gd name="T48" fmla="*/ 940 w 3956"/>
              <a:gd name="T49" fmla="*/ 2533 h 2976"/>
              <a:gd name="T50" fmla="*/ 1006 w 3956"/>
              <a:gd name="T51" fmla="*/ 2639 h 2976"/>
              <a:gd name="T52" fmla="*/ 1227 w 3956"/>
              <a:gd name="T53" fmla="*/ 2665 h 2976"/>
              <a:gd name="T54" fmla="*/ 1416 w 3956"/>
              <a:gd name="T55" fmla="*/ 2774 h 2976"/>
              <a:gd name="T56" fmla="*/ 1712 w 3956"/>
              <a:gd name="T57" fmla="*/ 2896 h 2976"/>
              <a:gd name="T58" fmla="*/ 1755 w 3956"/>
              <a:gd name="T59" fmla="*/ 2674 h 2976"/>
              <a:gd name="T60" fmla="*/ 1824 w 3956"/>
              <a:gd name="T61" fmla="*/ 2440 h 2976"/>
              <a:gd name="T62" fmla="*/ 1770 w 3956"/>
              <a:gd name="T63" fmla="*/ 2238 h 2976"/>
              <a:gd name="T64" fmla="*/ 1867 w 3956"/>
              <a:gd name="T65" fmla="*/ 2050 h 2976"/>
              <a:gd name="T66" fmla="*/ 2059 w 3956"/>
              <a:gd name="T67" fmla="*/ 2004 h 2976"/>
              <a:gd name="T68" fmla="*/ 2391 w 3956"/>
              <a:gd name="T69" fmla="*/ 1913 h 2976"/>
              <a:gd name="T70" fmla="*/ 2941 w 3956"/>
              <a:gd name="T71" fmla="*/ 1483 h 2976"/>
              <a:gd name="T72" fmla="*/ 3215 w 3956"/>
              <a:gd name="T73" fmla="*/ 1499 h 2976"/>
              <a:gd name="T74" fmla="*/ 3457 w 3956"/>
              <a:gd name="T75" fmla="*/ 1500 h 2976"/>
              <a:gd name="T76" fmla="*/ 3692 w 3956"/>
              <a:gd name="T77" fmla="*/ 1449 h 2976"/>
              <a:gd name="T78" fmla="*/ 3706 w 3956"/>
              <a:gd name="T79" fmla="*/ 1295 h 2976"/>
              <a:gd name="T80" fmla="*/ 3787 w 3956"/>
              <a:gd name="T81" fmla="*/ 1107 h 2976"/>
              <a:gd name="T82" fmla="*/ 3812 w 3956"/>
              <a:gd name="T83" fmla="*/ 900 h 2976"/>
              <a:gd name="T84" fmla="*/ 3882 w 3956"/>
              <a:gd name="T85" fmla="*/ 668 h 2976"/>
              <a:gd name="T86" fmla="*/ 3922 w 3956"/>
              <a:gd name="T87" fmla="*/ 452 h 2976"/>
              <a:gd name="T88" fmla="*/ 3891 w 3956"/>
              <a:gd name="T89" fmla="*/ 78 h 2976"/>
              <a:gd name="T90" fmla="*/ 3804 w 3956"/>
              <a:gd name="T91" fmla="*/ 34 h 2976"/>
              <a:gd name="T92" fmla="*/ 3680 w 3956"/>
              <a:gd name="T93" fmla="*/ 112 h 2976"/>
              <a:gd name="T94" fmla="*/ 3492 w 3956"/>
              <a:gd name="T95" fmla="*/ 281 h 2976"/>
              <a:gd name="T96" fmla="*/ 3259 w 3956"/>
              <a:gd name="T97" fmla="*/ 102 h 2976"/>
              <a:gd name="T98" fmla="*/ 2880 w 3956"/>
              <a:gd name="T99" fmla="*/ 208 h 2976"/>
              <a:gd name="T100" fmla="*/ 2551 w 3956"/>
              <a:gd name="T101" fmla="*/ 385 h 2976"/>
              <a:gd name="T102" fmla="*/ 2459 w 3956"/>
              <a:gd name="T103" fmla="*/ 663 h 2976"/>
              <a:gd name="T104" fmla="*/ 2291 w 3956"/>
              <a:gd name="T105" fmla="*/ 798 h 2976"/>
              <a:gd name="T106" fmla="*/ 1956 w 3956"/>
              <a:gd name="T107" fmla="*/ 976 h 297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3956" h="2976">
                <a:moveTo>
                  <a:pt x="1874" y="806"/>
                </a:moveTo>
                <a:lnTo>
                  <a:pt x="1845" y="781"/>
                </a:lnTo>
                <a:lnTo>
                  <a:pt x="1839" y="666"/>
                </a:lnTo>
                <a:lnTo>
                  <a:pt x="1797" y="596"/>
                </a:lnTo>
                <a:lnTo>
                  <a:pt x="1804" y="586"/>
                </a:lnTo>
                <a:lnTo>
                  <a:pt x="1775" y="538"/>
                </a:lnTo>
                <a:lnTo>
                  <a:pt x="1708" y="538"/>
                </a:lnTo>
                <a:lnTo>
                  <a:pt x="1666" y="506"/>
                </a:lnTo>
                <a:lnTo>
                  <a:pt x="1673" y="461"/>
                </a:lnTo>
                <a:lnTo>
                  <a:pt x="1727" y="429"/>
                </a:lnTo>
                <a:lnTo>
                  <a:pt x="1708" y="346"/>
                </a:lnTo>
                <a:lnTo>
                  <a:pt x="1631" y="321"/>
                </a:lnTo>
                <a:lnTo>
                  <a:pt x="1558" y="251"/>
                </a:lnTo>
                <a:lnTo>
                  <a:pt x="1500" y="270"/>
                </a:lnTo>
                <a:lnTo>
                  <a:pt x="1484" y="321"/>
                </a:lnTo>
                <a:lnTo>
                  <a:pt x="1398" y="362"/>
                </a:lnTo>
                <a:lnTo>
                  <a:pt x="1341" y="330"/>
                </a:lnTo>
                <a:lnTo>
                  <a:pt x="1337" y="302"/>
                </a:lnTo>
                <a:lnTo>
                  <a:pt x="1286" y="270"/>
                </a:lnTo>
                <a:lnTo>
                  <a:pt x="1219" y="247"/>
                </a:lnTo>
                <a:lnTo>
                  <a:pt x="1155" y="183"/>
                </a:lnTo>
                <a:lnTo>
                  <a:pt x="1081" y="197"/>
                </a:lnTo>
                <a:lnTo>
                  <a:pt x="1032" y="147"/>
                </a:lnTo>
                <a:lnTo>
                  <a:pt x="995" y="171"/>
                </a:lnTo>
                <a:lnTo>
                  <a:pt x="989" y="341"/>
                </a:lnTo>
                <a:lnTo>
                  <a:pt x="1030" y="365"/>
                </a:lnTo>
                <a:lnTo>
                  <a:pt x="1020" y="427"/>
                </a:lnTo>
                <a:lnTo>
                  <a:pt x="988" y="441"/>
                </a:lnTo>
                <a:lnTo>
                  <a:pt x="991" y="599"/>
                </a:lnTo>
                <a:lnTo>
                  <a:pt x="1028" y="635"/>
                </a:lnTo>
                <a:lnTo>
                  <a:pt x="1046" y="799"/>
                </a:lnTo>
                <a:lnTo>
                  <a:pt x="964" y="821"/>
                </a:lnTo>
                <a:lnTo>
                  <a:pt x="943" y="806"/>
                </a:lnTo>
                <a:lnTo>
                  <a:pt x="902" y="798"/>
                </a:lnTo>
                <a:lnTo>
                  <a:pt x="878" y="827"/>
                </a:lnTo>
                <a:lnTo>
                  <a:pt x="856" y="806"/>
                </a:lnTo>
                <a:lnTo>
                  <a:pt x="688" y="825"/>
                </a:lnTo>
                <a:lnTo>
                  <a:pt x="631" y="780"/>
                </a:lnTo>
                <a:lnTo>
                  <a:pt x="630" y="754"/>
                </a:lnTo>
                <a:lnTo>
                  <a:pt x="586" y="712"/>
                </a:lnTo>
                <a:lnTo>
                  <a:pt x="548" y="715"/>
                </a:lnTo>
                <a:lnTo>
                  <a:pt x="544" y="735"/>
                </a:lnTo>
                <a:lnTo>
                  <a:pt x="492" y="748"/>
                </a:lnTo>
                <a:lnTo>
                  <a:pt x="465" y="786"/>
                </a:lnTo>
                <a:lnTo>
                  <a:pt x="400" y="798"/>
                </a:lnTo>
                <a:lnTo>
                  <a:pt x="276" y="934"/>
                </a:lnTo>
                <a:lnTo>
                  <a:pt x="211" y="941"/>
                </a:lnTo>
                <a:lnTo>
                  <a:pt x="198" y="918"/>
                </a:lnTo>
                <a:lnTo>
                  <a:pt x="140" y="969"/>
                </a:lnTo>
                <a:lnTo>
                  <a:pt x="183" y="1006"/>
                </a:lnTo>
                <a:lnTo>
                  <a:pt x="201" y="1131"/>
                </a:lnTo>
                <a:lnTo>
                  <a:pt x="178" y="1306"/>
                </a:lnTo>
                <a:lnTo>
                  <a:pt x="212" y="1337"/>
                </a:lnTo>
                <a:lnTo>
                  <a:pt x="245" y="1334"/>
                </a:lnTo>
                <a:lnTo>
                  <a:pt x="329" y="1277"/>
                </a:lnTo>
                <a:lnTo>
                  <a:pt x="385" y="1278"/>
                </a:lnTo>
                <a:lnTo>
                  <a:pt x="478" y="1216"/>
                </a:lnTo>
                <a:lnTo>
                  <a:pt x="571" y="1214"/>
                </a:lnTo>
                <a:lnTo>
                  <a:pt x="609" y="1234"/>
                </a:lnTo>
                <a:lnTo>
                  <a:pt x="662" y="1237"/>
                </a:lnTo>
                <a:lnTo>
                  <a:pt x="703" y="1277"/>
                </a:lnTo>
                <a:lnTo>
                  <a:pt x="706" y="1303"/>
                </a:lnTo>
                <a:lnTo>
                  <a:pt x="765" y="1348"/>
                </a:lnTo>
                <a:lnTo>
                  <a:pt x="793" y="1346"/>
                </a:lnTo>
                <a:lnTo>
                  <a:pt x="847" y="1391"/>
                </a:lnTo>
                <a:lnTo>
                  <a:pt x="837" y="1408"/>
                </a:lnTo>
                <a:lnTo>
                  <a:pt x="821" y="1444"/>
                </a:lnTo>
                <a:lnTo>
                  <a:pt x="819" y="1511"/>
                </a:lnTo>
                <a:lnTo>
                  <a:pt x="788" y="1568"/>
                </a:lnTo>
                <a:lnTo>
                  <a:pt x="711" y="1585"/>
                </a:lnTo>
                <a:lnTo>
                  <a:pt x="669" y="1664"/>
                </a:lnTo>
                <a:lnTo>
                  <a:pt x="632" y="1658"/>
                </a:lnTo>
                <a:lnTo>
                  <a:pt x="578" y="1602"/>
                </a:lnTo>
                <a:lnTo>
                  <a:pt x="526" y="1540"/>
                </a:lnTo>
                <a:lnTo>
                  <a:pt x="490" y="1537"/>
                </a:lnTo>
                <a:lnTo>
                  <a:pt x="472" y="1566"/>
                </a:lnTo>
                <a:lnTo>
                  <a:pt x="416" y="1558"/>
                </a:lnTo>
                <a:lnTo>
                  <a:pt x="407" y="1534"/>
                </a:lnTo>
                <a:lnTo>
                  <a:pt x="361" y="1531"/>
                </a:lnTo>
                <a:lnTo>
                  <a:pt x="339" y="1565"/>
                </a:lnTo>
                <a:lnTo>
                  <a:pt x="279" y="1574"/>
                </a:lnTo>
                <a:lnTo>
                  <a:pt x="279" y="1600"/>
                </a:lnTo>
                <a:lnTo>
                  <a:pt x="300" y="1612"/>
                </a:lnTo>
                <a:lnTo>
                  <a:pt x="299" y="1650"/>
                </a:lnTo>
                <a:lnTo>
                  <a:pt x="295" y="1676"/>
                </a:lnTo>
                <a:lnTo>
                  <a:pt x="327" y="1697"/>
                </a:lnTo>
                <a:lnTo>
                  <a:pt x="323" y="1810"/>
                </a:lnTo>
                <a:lnTo>
                  <a:pt x="300" y="1826"/>
                </a:lnTo>
                <a:lnTo>
                  <a:pt x="269" y="2037"/>
                </a:lnTo>
                <a:lnTo>
                  <a:pt x="238" y="2122"/>
                </a:lnTo>
                <a:lnTo>
                  <a:pt x="178" y="2118"/>
                </a:lnTo>
                <a:lnTo>
                  <a:pt x="151" y="2082"/>
                </a:lnTo>
                <a:lnTo>
                  <a:pt x="121" y="2091"/>
                </a:lnTo>
                <a:lnTo>
                  <a:pt x="118" y="2154"/>
                </a:lnTo>
                <a:lnTo>
                  <a:pt x="67" y="2225"/>
                </a:lnTo>
                <a:lnTo>
                  <a:pt x="0" y="2257"/>
                </a:lnTo>
                <a:lnTo>
                  <a:pt x="1" y="2327"/>
                </a:lnTo>
                <a:lnTo>
                  <a:pt x="40" y="2334"/>
                </a:lnTo>
                <a:lnTo>
                  <a:pt x="62" y="2504"/>
                </a:lnTo>
                <a:lnTo>
                  <a:pt x="131" y="2533"/>
                </a:lnTo>
                <a:lnTo>
                  <a:pt x="229" y="2644"/>
                </a:lnTo>
                <a:lnTo>
                  <a:pt x="316" y="2652"/>
                </a:lnTo>
                <a:lnTo>
                  <a:pt x="389" y="2599"/>
                </a:lnTo>
                <a:lnTo>
                  <a:pt x="389" y="2557"/>
                </a:lnTo>
                <a:lnTo>
                  <a:pt x="345" y="2530"/>
                </a:lnTo>
                <a:lnTo>
                  <a:pt x="349" y="2499"/>
                </a:lnTo>
                <a:lnTo>
                  <a:pt x="380" y="2482"/>
                </a:lnTo>
                <a:lnTo>
                  <a:pt x="394" y="2423"/>
                </a:lnTo>
                <a:lnTo>
                  <a:pt x="447" y="2396"/>
                </a:lnTo>
                <a:lnTo>
                  <a:pt x="505" y="2270"/>
                </a:lnTo>
                <a:lnTo>
                  <a:pt x="564" y="2327"/>
                </a:lnTo>
                <a:lnTo>
                  <a:pt x="557" y="2372"/>
                </a:lnTo>
                <a:lnTo>
                  <a:pt x="610" y="2427"/>
                </a:lnTo>
                <a:lnTo>
                  <a:pt x="612" y="2508"/>
                </a:lnTo>
                <a:lnTo>
                  <a:pt x="638" y="2545"/>
                </a:lnTo>
                <a:lnTo>
                  <a:pt x="641" y="2574"/>
                </a:lnTo>
                <a:lnTo>
                  <a:pt x="683" y="2606"/>
                </a:lnTo>
                <a:lnTo>
                  <a:pt x="710" y="2598"/>
                </a:lnTo>
                <a:lnTo>
                  <a:pt x="795" y="2606"/>
                </a:lnTo>
                <a:lnTo>
                  <a:pt x="813" y="2588"/>
                </a:lnTo>
                <a:lnTo>
                  <a:pt x="823" y="2530"/>
                </a:lnTo>
                <a:lnTo>
                  <a:pt x="857" y="2524"/>
                </a:lnTo>
                <a:lnTo>
                  <a:pt x="870" y="2500"/>
                </a:lnTo>
                <a:lnTo>
                  <a:pt x="905" y="2498"/>
                </a:lnTo>
                <a:lnTo>
                  <a:pt x="940" y="2533"/>
                </a:lnTo>
                <a:lnTo>
                  <a:pt x="929" y="2583"/>
                </a:lnTo>
                <a:lnTo>
                  <a:pt x="943" y="2621"/>
                </a:lnTo>
                <a:lnTo>
                  <a:pt x="985" y="2624"/>
                </a:lnTo>
                <a:lnTo>
                  <a:pt x="985" y="2634"/>
                </a:lnTo>
                <a:lnTo>
                  <a:pt x="1006" y="2639"/>
                </a:lnTo>
                <a:lnTo>
                  <a:pt x="1029" y="2603"/>
                </a:lnTo>
                <a:lnTo>
                  <a:pt x="1080" y="2598"/>
                </a:lnTo>
                <a:lnTo>
                  <a:pt x="1091" y="2621"/>
                </a:lnTo>
                <a:lnTo>
                  <a:pt x="1130" y="2657"/>
                </a:lnTo>
                <a:lnTo>
                  <a:pt x="1227" y="2665"/>
                </a:lnTo>
                <a:lnTo>
                  <a:pt x="1251" y="2648"/>
                </a:lnTo>
                <a:lnTo>
                  <a:pt x="1305" y="2642"/>
                </a:lnTo>
                <a:lnTo>
                  <a:pt x="1355" y="2678"/>
                </a:lnTo>
                <a:lnTo>
                  <a:pt x="1363" y="2746"/>
                </a:lnTo>
                <a:lnTo>
                  <a:pt x="1416" y="2774"/>
                </a:lnTo>
                <a:lnTo>
                  <a:pt x="1424" y="2820"/>
                </a:lnTo>
                <a:lnTo>
                  <a:pt x="1481" y="2833"/>
                </a:lnTo>
                <a:lnTo>
                  <a:pt x="1586" y="2886"/>
                </a:lnTo>
                <a:lnTo>
                  <a:pt x="1669" y="2976"/>
                </a:lnTo>
                <a:lnTo>
                  <a:pt x="1712" y="2896"/>
                </a:lnTo>
                <a:lnTo>
                  <a:pt x="1781" y="2840"/>
                </a:lnTo>
                <a:lnTo>
                  <a:pt x="1806" y="2840"/>
                </a:lnTo>
                <a:lnTo>
                  <a:pt x="1837" y="2748"/>
                </a:lnTo>
                <a:lnTo>
                  <a:pt x="1791" y="2730"/>
                </a:lnTo>
                <a:lnTo>
                  <a:pt x="1755" y="2674"/>
                </a:lnTo>
                <a:lnTo>
                  <a:pt x="1760" y="2628"/>
                </a:lnTo>
                <a:lnTo>
                  <a:pt x="1730" y="2616"/>
                </a:lnTo>
                <a:lnTo>
                  <a:pt x="1727" y="2524"/>
                </a:lnTo>
                <a:lnTo>
                  <a:pt x="1786" y="2511"/>
                </a:lnTo>
                <a:lnTo>
                  <a:pt x="1824" y="2440"/>
                </a:lnTo>
                <a:lnTo>
                  <a:pt x="1852" y="2424"/>
                </a:lnTo>
                <a:lnTo>
                  <a:pt x="1878" y="2320"/>
                </a:lnTo>
                <a:lnTo>
                  <a:pt x="1821" y="2292"/>
                </a:lnTo>
                <a:lnTo>
                  <a:pt x="1801" y="2248"/>
                </a:lnTo>
                <a:lnTo>
                  <a:pt x="1770" y="2238"/>
                </a:lnTo>
                <a:lnTo>
                  <a:pt x="1763" y="2174"/>
                </a:lnTo>
                <a:lnTo>
                  <a:pt x="1798" y="2174"/>
                </a:lnTo>
                <a:lnTo>
                  <a:pt x="1826" y="2115"/>
                </a:lnTo>
                <a:lnTo>
                  <a:pt x="1857" y="2100"/>
                </a:lnTo>
                <a:lnTo>
                  <a:pt x="1867" y="2050"/>
                </a:lnTo>
                <a:lnTo>
                  <a:pt x="1926" y="2006"/>
                </a:lnTo>
                <a:lnTo>
                  <a:pt x="1968" y="2004"/>
                </a:lnTo>
                <a:lnTo>
                  <a:pt x="1998" y="1969"/>
                </a:lnTo>
                <a:lnTo>
                  <a:pt x="2031" y="1962"/>
                </a:lnTo>
                <a:lnTo>
                  <a:pt x="2059" y="2004"/>
                </a:lnTo>
                <a:lnTo>
                  <a:pt x="2163" y="1999"/>
                </a:lnTo>
                <a:lnTo>
                  <a:pt x="2224" y="1913"/>
                </a:lnTo>
                <a:lnTo>
                  <a:pt x="2298" y="1883"/>
                </a:lnTo>
                <a:lnTo>
                  <a:pt x="2365" y="1883"/>
                </a:lnTo>
                <a:lnTo>
                  <a:pt x="2391" y="1913"/>
                </a:lnTo>
                <a:lnTo>
                  <a:pt x="2447" y="1911"/>
                </a:lnTo>
                <a:lnTo>
                  <a:pt x="2584" y="1737"/>
                </a:lnTo>
                <a:lnTo>
                  <a:pt x="2681" y="1537"/>
                </a:lnTo>
                <a:lnTo>
                  <a:pt x="2881" y="1530"/>
                </a:lnTo>
                <a:lnTo>
                  <a:pt x="2941" y="1483"/>
                </a:lnTo>
                <a:lnTo>
                  <a:pt x="3090" y="1474"/>
                </a:lnTo>
                <a:lnTo>
                  <a:pt x="3131" y="1510"/>
                </a:lnTo>
                <a:lnTo>
                  <a:pt x="3174" y="1526"/>
                </a:lnTo>
                <a:lnTo>
                  <a:pt x="3213" y="1529"/>
                </a:lnTo>
                <a:lnTo>
                  <a:pt x="3215" y="1499"/>
                </a:lnTo>
                <a:lnTo>
                  <a:pt x="3244" y="1487"/>
                </a:lnTo>
                <a:lnTo>
                  <a:pt x="3268" y="1449"/>
                </a:lnTo>
                <a:lnTo>
                  <a:pt x="3316" y="1450"/>
                </a:lnTo>
                <a:lnTo>
                  <a:pt x="3390" y="1449"/>
                </a:lnTo>
                <a:lnTo>
                  <a:pt x="3457" y="1500"/>
                </a:lnTo>
                <a:lnTo>
                  <a:pt x="3517" y="1502"/>
                </a:lnTo>
                <a:lnTo>
                  <a:pt x="3555" y="1537"/>
                </a:lnTo>
                <a:lnTo>
                  <a:pt x="3643" y="1539"/>
                </a:lnTo>
                <a:lnTo>
                  <a:pt x="3652" y="1476"/>
                </a:lnTo>
                <a:lnTo>
                  <a:pt x="3692" y="1449"/>
                </a:lnTo>
                <a:lnTo>
                  <a:pt x="3701" y="1393"/>
                </a:lnTo>
                <a:lnTo>
                  <a:pt x="3729" y="1379"/>
                </a:lnTo>
                <a:lnTo>
                  <a:pt x="3736" y="1353"/>
                </a:lnTo>
                <a:lnTo>
                  <a:pt x="3703" y="1335"/>
                </a:lnTo>
                <a:lnTo>
                  <a:pt x="3706" y="1295"/>
                </a:lnTo>
                <a:lnTo>
                  <a:pt x="3780" y="1272"/>
                </a:lnTo>
                <a:lnTo>
                  <a:pt x="3780" y="1193"/>
                </a:lnTo>
                <a:lnTo>
                  <a:pt x="3815" y="1170"/>
                </a:lnTo>
                <a:lnTo>
                  <a:pt x="3826" y="1128"/>
                </a:lnTo>
                <a:lnTo>
                  <a:pt x="3787" y="1107"/>
                </a:lnTo>
                <a:lnTo>
                  <a:pt x="3792" y="1068"/>
                </a:lnTo>
                <a:lnTo>
                  <a:pt x="3852" y="1084"/>
                </a:lnTo>
                <a:lnTo>
                  <a:pt x="3866" y="1047"/>
                </a:lnTo>
                <a:lnTo>
                  <a:pt x="3812" y="963"/>
                </a:lnTo>
                <a:lnTo>
                  <a:pt x="3812" y="900"/>
                </a:lnTo>
                <a:lnTo>
                  <a:pt x="3840" y="882"/>
                </a:lnTo>
                <a:lnTo>
                  <a:pt x="3878" y="780"/>
                </a:lnTo>
                <a:lnTo>
                  <a:pt x="3924" y="747"/>
                </a:lnTo>
                <a:lnTo>
                  <a:pt x="3929" y="714"/>
                </a:lnTo>
                <a:lnTo>
                  <a:pt x="3882" y="668"/>
                </a:lnTo>
                <a:lnTo>
                  <a:pt x="3871" y="615"/>
                </a:lnTo>
                <a:lnTo>
                  <a:pt x="3908" y="594"/>
                </a:lnTo>
                <a:lnTo>
                  <a:pt x="3908" y="540"/>
                </a:lnTo>
                <a:lnTo>
                  <a:pt x="3952" y="503"/>
                </a:lnTo>
                <a:lnTo>
                  <a:pt x="3922" y="452"/>
                </a:lnTo>
                <a:lnTo>
                  <a:pt x="3922" y="392"/>
                </a:lnTo>
                <a:lnTo>
                  <a:pt x="3956" y="359"/>
                </a:lnTo>
                <a:lnTo>
                  <a:pt x="3956" y="294"/>
                </a:lnTo>
                <a:lnTo>
                  <a:pt x="3894" y="245"/>
                </a:lnTo>
                <a:lnTo>
                  <a:pt x="3891" y="78"/>
                </a:lnTo>
                <a:lnTo>
                  <a:pt x="3891" y="78"/>
                </a:lnTo>
                <a:lnTo>
                  <a:pt x="3863" y="47"/>
                </a:lnTo>
                <a:lnTo>
                  <a:pt x="3850" y="41"/>
                </a:lnTo>
                <a:lnTo>
                  <a:pt x="3833" y="49"/>
                </a:lnTo>
                <a:lnTo>
                  <a:pt x="3804" y="34"/>
                </a:lnTo>
                <a:lnTo>
                  <a:pt x="3806" y="8"/>
                </a:lnTo>
                <a:lnTo>
                  <a:pt x="3763" y="0"/>
                </a:lnTo>
                <a:lnTo>
                  <a:pt x="3724" y="25"/>
                </a:lnTo>
                <a:lnTo>
                  <a:pt x="3721" y="63"/>
                </a:lnTo>
                <a:lnTo>
                  <a:pt x="3680" y="112"/>
                </a:lnTo>
                <a:lnTo>
                  <a:pt x="3661" y="204"/>
                </a:lnTo>
                <a:lnTo>
                  <a:pt x="3588" y="264"/>
                </a:lnTo>
                <a:lnTo>
                  <a:pt x="3547" y="264"/>
                </a:lnTo>
                <a:lnTo>
                  <a:pt x="3518" y="286"/>
                </a:lnTo>
                <a:lnTo>
                  <a:pt x="3492" y="281"/>
                </a:lnTo>
                <a:lnTo>
                  <a:pt x="3489" y="249"/>
                </a:lnTo>
                <a:lnTo>
                  <a:pt x="3347" y="194"/>
                </a:lnTo>
                <a:lnTo>
                  <a:pt x="3347" y="143"/>
                </a:lnTo>
                <a:lnTo>
                  <a:pt x="3308" y="102"/>
                </a:lnTo>
                <a:lnTo>
                  <a:pt x="3259" y="102"/>
                </a:lnTo>
                <a:lnTo>
                  <a:pt x="3235" y="150"/>
                </a:lnTo>
                <a:lnTo>
                  <a:pt x="3146" y="143"/>
                </a:lnTo>
                <a:lnTo>
                  <a:pt x="3025" y="155"/>
                </a:lnTo>
                <a:lnTo>
                  <a:pt x="2993" y="184"/>
                </a:lnTo>
                <a:lnTo>
                  <a:pt x="2880" y="208"/>
                </a:lnTo>
                <a:lnTo>
                  <a:pt x="2870" y="242"/>
                </a:lnTo>
                <a:lnTo>
                  <a:pt x="2797" y="327"/>
                </a:lnTo>
                <a:lnTo>
                  <a:pt x="2672" y="361"/>
                </a:lnTo>
                <a:lnTo>
                  <a:pt x="2638" y="361"/>
                </a:lnTo>
                <a:lnTo>
                  <a:pt x="2551" y="385"/>
                </a:lnTo>
                <a:lnTo>
                  <a:pt x="2546" y="450"/>
                </a:lnTo>
                <a:lnTo>
                  <a:pt x="2570" y="465"/>
                </a:lnTo>
                <a:lnTo>
                  <a:pt x="2570" y="581"/>
                </a:lnTo>
                <a:lnTo>
                  <a:pt x="2522" y="636"/>
                </a:lnTo>
                <a:lnTo>
                  <a:pt x="2459" y="663"/>
                </a:lnTo>
                <a:lnTo>
                  <a:pt x="2435" y="719"/>
                </a:lnTo>
                <a:lnTo>
                  <a:pt x="2437" y="743"/>
                </a:lnTo>
                <a:lnTo>
                  <a:pt x="2393" y="770"/>
                </a:lnTo>
                <a:lnTo>
                  <a:pt x="2319" y="771"/>
                </a:lnTo>
                <a:lnTo>
                  <a:pt x="2291" y="798"/>
                </a:lnTo>
                <a:lnTo>
                  <a:pt x="2211" y="817"/>
                </a:lnTo>
                <a:lnTo>
                  <a:pt x="2071" y="938"/>
                </a:lnTo>
                <a:lnTo>
                  <a:pt x="2065" y="987"/>
                </a:lnTo>
                <a:lnTo>
                  <a:pt x="1985" y="1048"/>
                </a:lnTo>
                <a:lnTo>
                  <a:pt x="1956" y="976"/>
                </a:lnTo>
                <a:lnTo>
                  <a:pt x="1881" y="967"/>
                </a:lnTo>
                <a:lnTo>
                  <a:pt x="1874" y="806"/>
                </a:lnTo>
                <a:close/>
              </a:path>
            </a:pathLst>
          </a:custGeom>
          <a:solidFill>
            <a:schemeClr val="accent1">
              <a:lumMod val="50000"/>
            </a:schemeClr>
          </a:solidFill>
          <a:ln w="9525" cap="flat">
            <a:solidFill>
              <a:schemeClr val="bg1">
                <a:lumMod val="85000"/>
              </a:schemeClr>
            </a:solidFill>
            <a:prstDash val="solid"/>
            <a:round/>
            <a:headEnd/>
            <a:tailEnd/>
          </a:ln>
        </xdr:spPr>
      </xdr:sp>
      <xdr:sp macro="" textlink="">
        <xdr:nvSpPr>
          <xdr:cNvPr id="133" name="HUI">
            <a:extLst>
              <a:ext uri="{FF2B5EF4-FFF2-40B4-BE49-F238E27FC236}">
                <a16:creationId xmlns:a16="http://schemas.microsoft.com/office/drawing/2014/main" id="{00000000-0008-0000-0200-000085000000}"/>
              </a:ext>
            </a:extLst>
          </xdr:cNvPr>
          <xdr:cNvSpPr>
            <a:spLocks/>
          </xdr:cNvSpPr>
        </xdr:nvSpPr>
        <xdr:spPr bwMode="auto">
          <a:xfrm>
            <a:off x="8990048" y="4372967"/>
            <a:ext cx="666929" cy="673980"/>
          </a:xfrm>
          <a:custGeom>
            <a:avLst/>
            <a:gdLst>
              <a:gd name="T0" fmla="*/ 1736 w 6667"/>
              <a:gd name="T1" fmla="*/ 6885 h 6971"/>
              <a:gd name="T2" fmla="*/ 2175 w 6667"/>
              <a:gd name="T3" fmla="*/ 6559 h 6971"/>
              <a:gd name="T4" fmla="*/ 2492 w 6667"/>
              <a:gd name="T5" fmla="*/ 6322 h 6971"/>
              <a:gd name="T6" fmla="*/ 2964 w 6667"/>
              <a:gd name="T7" fmla="*/ 5855 h 6971"/>
              <a:gd name="T8" fmla="*/ 3191 w 6667"/>
              <a:gd name="T9" fmla="*/ 5459 h 6971"/>
              <a:gd name="T10" fmla="*/ 3524 w 6667"/>
              <a:gd name="T11" fmla="*/ 5120 h 6971"/>
              <a:gd name="T12" fmla="*/ 3622 w 6667"/>
              <a:gd name="T13" fmla="*/ 4884 h 6971"/>
              <a:gd name="T14" fmla="*/ 3939 w 6667"/>
              <a:gd name="T15" fmla="*/ 4470 h 6971"/>
              <a:gd name="T16" fmla="*/ 4210 w 6667"/>
              <a:gd name="T17" fmla="*/ 4159 h 6971"/>
              <a:gd name="T18" fmla="*/ 4442 w 6667"/>
              <a:gd name="T19" fmla="*/ 3989 h 6971"/>
              <a:gd name="T20" fmla="*/ 4655 w 6667"/>
              <a:gd name="T21" fmla="*/ 3669 h 6971"/>
              <a:gd name="T22" fmla="*/ 4869 w 6667"/>
              <a:gd name="T23" fmla="*/ 3388 h 6971"/>
              <a:gd name="T24" fmla="*/ 4830 w 6667"/>
              <a:gd name="T25" fmla="*/ 3180 h 6971"/>
              <a:gd name="T26" fmla="*/ 5077 w 6667"/>
              <a:gd name="T27" fmla="*/ 2856 h 6971"/>
              <a:gd name="T28" fmla="*/ 5273 w 6667"/>
              <a:gd name="T29" fmla="*/ 2581 h 6971"/>
              <a:gd name="T30" fmla="*/ 5552 w 6667"/>
              <a:gd name="T31" fmla="*/ 2219 h 6971"/>
              <a:gd name="T32" fmla="*/ 5769 w 6667"/>
              <a:gd name="T33" fmla="*/ 1959 h 6971"/>
              <a:gd name="T34" fmla="*/ 6036 w 6667"/>
              <a:gd name="T35" fmla="*/ 1601 h 6971"/>
              <a:gd name="T36" fmla="*/ 6073 w 6667"/>
              <a:gd name="T37" fmla="*/ 1279 h 6971"/>
              <a:gd name="T38" fmla="*/ 6201 w 6667"/>
              <a:gd name="T39" fmla="*/ 911 h 6971"/>
              <a:gd name="T40" fmla="*/ 6489 w 6667"/>
              <a:gd name="T41" fmla="*/ 464 h 6971"/>
              <a:gd name="T42" fmla="*/ 6584 w 6667"/>
              <a:gd name="T43" fmla="*/ 299 h 6971"/>
              <a:gd name="T44" fmla="*/ 6482 w 6667"/>
              <a:gd name="T45" fmla="*/ 33 h 6971"/>
              <a:gd name="T46" fmla="*/ 6277 w 6667"/>
              <a:gd name="T47" fmla="*/ 90 h 6971"/>
              <a:gd name="T48" fmla="*/ 5968 w 6667"/>
              <a:gd name="T49" fmla="*/ 443 h 6971"/>
              <a:gd name="T50" fmla="*/ 5735 w 6667"/>
              <a:gd name="T51" fmla="*/ 655 h 6971"/>
              <a:gd name="T52" fmla="*/ 5744 w 6667"/>
              <a:gd name="T53" fmla="*/ 781 h 6971"/>
              <a:gd name="T54" fmla="*/ 5585 w 6667"/>
              <a:gd name="T55" fmla="*/ 967 h 6971"/>
              <a:gd name="T56" fmla="*/ 5667 w 6667"/>
              <a:gd name="T57" fmla="*/ 1110 h 6971"/>
              <a:gd name="T58" fmla="*/ 5471 w 6667"/>
              <a:gd name="T59" fmla="*/ 1364 h 6971"/>
              <a:gd name="T60" fmla="*/ 5087 w 6667"/>
              <a:gd name="T61" fmla="*/ 1677 h 6971"/>
              <a:gd name="T62" fmla="*/ 4916 w 6667"/>
              <a:gd name="T63" fmla="*/ 1623 h 6971"/>
              <a:gd name="T64" fmla="*/ 4793 w 6667"/>
              <a:gd name="T65" fmla="*/ 1361 h 6971"/>
              <a:gd name="T66" fmla="*/ 4828 w 6667"/>
              <a:gd name="T67" fmla="*/ 1189 h 6971"/>
              <a:gd name="T68" fmla="*/ 4419 w 6667"/>
              <a:gd name="T69" fmla="*/ 1271 h 6971"/>
              <a:gd name="T70" fmla="*/ 4207 w 6667"/>
              <a:gd name="T71" fmla="*/ 1273 h 6971"/>
              <a:gd name="T72" fmla="*/ 4008 w 6667"/>
              <a:gd name="T73" fmla="*/ 1252 h 6971"/>
              <a:gd name="T74" fmla="*/ 3793 w 6667"/>
              <a:gd name="T75" fmla="*/ 1366 h 6971"/>
              <a:gd name="T76" fmla="*/ 3439 w 6667"/>
              <a:gd name="T77" fmla="*/ 1540 h 6971"/>
              <a:gd name="T78" fmla="*/ 3338 w 6667"/>
              <a:gd name="T79" fmla="*/ 1611 h 6971"/>
              <a:gd name="T80" fmla="*/ 3183 w 6667"/>
              <a:gd name="T81" fmla="*/ 1965 h 6971"/>
              <a:gd name="T82" fmla="*/ 3178 w 6667"/>
              <a:gd name="T83" fmla="*/ 2137 h 6971"/>
              <a:gd name="T84" fmla="*/ 2635 w 6667"/>
              <a:gd name="T85" fmla="*/ 2526 h 6971"/>
              <a:gd name="T86" fmla="*/ 2034 w 6667"/>
              <a:gd name="T87" fmla="*/ 2761 h 6971"/>
              <a:gd name="T88" fmla="*/ 1793 w 6667"/>
              <a:gd name="T89" fmla="*/ 2707 h 6971"/>
              <a:gd name="T90" fmla="*/ 2602 w 6667"/>
              <a:gd name="T91" fmla="*/ 3243 h 6971"/>
              <a:gd name="T92" fmla="*/ 2498 w 6667"/>
              <a:gd name="T93" fmla="*/ 3740 h 6971"/>
              <a:gd name="T94" fmla="*/ 2444 w 6667"/>
              <a:gd name="T95" fmla="*/ 4006 h 6971"/>
              <a:gd name="T96" fmla="*/ 2149 w 6667"/>
              <a:gd name="T97" fmla="*/ 4146 h 6971"/>
              <a:gd name="T98" fmla="*/ 1847 w 6667"/>
              <a:gd name="T99" fmla="*/ 4182 h 6971"/>
              <a:gd name="T100" fmla="*/ 1714 w 6667"/>
              <a:gd name="T101" fmla="*/ 4344 h 6971"/>
              <a:gd name="T102" fmla="*/ 1169 w 6667"/>
              <a:gd name="T103" fmla="*/ 4287 h 6971"/>
              <a:gd name="T104" fmla="*/ 733 w 6667"/>
              <a:gd name="T105" fmla="*/ 4640 h 6971"/>
              <a:gd name="T106" fmla="*/ 787 w 6667"/>
              <a:gd name="T107" fmla="*/ 5192 h 6971"/>
              <a:gd name="T108" fmla="*/ 7 w 6667"/>
              <a:gd name="T109" fmla="*/ 5241 h 6971"/>
              <a:gd name="T110" fmla="*/ 125 w 6667"/>
              <a:gd name="T111" fmla="*/ 5971 h 6971"/>
              <a:gd name="T112" fmla="*/ 565 w 6667"/>
              <a:gd name="T113" fmla="*/ 6409 h 6971"/>
              <a:gd name="T114" fmla="*/ 748 w 6667"/>
              <a:gd name="T115" fmla="*/ 6458 h 6971"/>
              <a:gd name="T116" fmla="*/ 947 w 6667"/>
              <a:gd name="T117" fmla="*/ 6588 h 6971"/>
              <a:gd name="T118" fmla="*/ 1198 w 6667"/>
              <a:gd name="T119" fmla="*/ 6698 h 69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6667" h="6971">
                <a:moveTo>
                  <a:pt x="1390" y="6933"/>
                </a:moveTo>
                <a:lnTo>
                  <a:pt x="1436" y="6949"/>
                </a:lnTo>
                <a:lnTo>
                  <a:pt x="1528" y="6950"/>
                </a:lnTo>
                <a:lnTo>
                  <a:pt x="1581" y="6971"/>
                </a:lnTo>
                <a:lnTo>
                  <a:pt x="1715" y="6928"/>
                </a:lnTo>
                <a:lnTo>
                  <a:pt x="1736" y="6885"/>
                </a:lnTo>
                <a:lnTo>
                  <a:pt x="1822" y="6869"/>
                </a:lnTo>
                <a:lnTo>
                  <a:pt x="1854" y="6923"/>
                </a:lnTo>
                <a:lnTo>
                  <a:pt x="1907" y="6859"/>
                </a:lnTo>
                <a:lnTo>
                  <a:pt x="1987" y="6800"/>
                </a:lnTo>
                <a:lnTo>
                  <a:pt x="2014" y="6704"/>
                </a:lnTo>
                <a:lnTo>
                  <a:pt x="2175" y="6559"/>
                </a:lnTo>
                <a:lnTo>
                  <a:pt x="2207" y="6559"/>
                </a:lnTo>
                <a:lnTo>
                  <a:pt x="2271" y="6458"/>
                </a:lnTo>
                <a:lnTo>
                  <a:pt x="2362" y="6436"/>
                </a:lnTo>
                <a:lnTo>
                  <a:pt x="2411" y="6350"/>
                </a:lnTo>
                <a:lnTo>
                  <a:pt x="2469" y="6322"/>
                </a:lnTo>
                <a:lnTo>
                  <a:pt x="2492" y="6322"/>
                </a:lnTo>
                <a:lnTo>
                  <a:pt x="2616" y="6287"/>
                </a:lnTo>
                <a:lnTo>
                  <a:pt x="2777" y="6082"/>
                </a:lnTo>
                <a:lnTo>
                  <a:pt x="2768" y="6028"/>
                </a:lnTo>
                <a:lnTo>
                  <a:pt x="2826" y="5944"/>
                </a:lnTo>
                <a:lnTo>
                  <a:pt x="2928" y="5895"/>
                </a:lnTo>
                <a:lnTo>
                  <a:pt x="2964" y="5855"/>
                </a:lnTo>
                <a:lnTo>
                  <a:pt x="2946" y="5810"/>
                </a:lnTo>
                <a:lnTo>
                  <a:pt x="2972" y="5788"/>
                </a:lnTo>
                <a:lnTo>
                  <a:pt x="2990" y="5703"/>
                </a:lnTo>
                <a:lnTo>
                  <a:pt x="3075" y="5565"/>
                </a:lnTo>
                <a:lnTo>
                  <a:pt x="3106" y="5565"/>
                </a:lnTo>
                <a:lnTo>
                  <a:pt x="3191" y="5459"/>
                </a:lnTo>
                <a:lnTo>
                  <a:pt x="3191" y="5423"/>
                </a:lnTo>
                <a:lnTo>
                  <a:pt x="3280" y="5289"/>
                </a:lnTo>
                <a:lnTo>
                  <a:pt x="3306" y="5276"/>
                </a:lnTo>
                <a:lnTo>
                  <a:pt x="3315" y="5214"/>
                </a:lnTo>
                <a:lnTo>
                  <a:pt x="3462" y="5182"/>
                </a:lnTo>
                <a:lnTo>
                  <a:pt x="3524" y="5120"/>
                </a:lnTo>
                <a:lnTo>
                  <a:pt x="3582" y="5125"/>
                </a:lnTo>
                <a:lnTo>
                  <a:pt x="3636" y="5031"/>
                </a:lnTo>
                <a:lnTo>
                  <a:pt x="3671" y="5013"/>
                </a:lnTo>
                <a:lnTo>
                  <a:pt x="3680" y="4987"/>
                </a:lnTo>
                <a:lnTo>
                  <a:pt x="3618" y="4924"/>
                </a:lnTo>
                <a:lnTo>
                  <a:pt x="3622" y="4884"/>
                </a:lnTo>
                <a:lnTo>
                  <a:pt x="3685" y="4822"/>
                </a:lnTo>
                <a:lnTo>
                  <a:pt x="3707" y="4728"/>
                </a:lnTo>
                <a:lnTo>
                  <a:pt x="3805" y="4626"/>
                </a:lnTo>
                <a:lnTo>
                  <a:pt x="3836" y="4635"/>
                </a:lnTo>
                <a:lnTo>
                  <a:pt x="3912" y="4590"/>
                </a:lnTo>
                <a:lnTo>
                  <a:pt x="3939" y="4470"/>
                </a:lnTo>
                <a:lnTo>
                  <a:pt x="3956" y="4497"/>
                </a:lnTo>
                <a:lnTo>
                  <a:pt x="4032" y="4457"/>
                </a:lnTo>
                <a:lnTo>
                  <a:pt x="4085" y="4301"/>
                </a:lnTo>
                <a:lnTo>
                  <a:pt x="4148" y="4252"/>
                </a:lnTo>
                <a:lnTo>
                  <a:pt x="4183" y="4252"/>
                </a:lnTo>
                <a:lnTo>
                  <a:pt x="4210" y="4159"/>
                </a:lnTo>
                <a:lnTo>
                  <a:pt x="4277" y="4105"/>
                </a:lnTo>
                <a:lnTo>
                  <a:pt x="4281" y="4043"/>
                </a:lnTo>
                <a:lnTo>
                  <a:pt x="4268" y="4016"/>
                </a:lnTo>
                <a:lnTo>
                  <a:pt x="4321" y="4003"/>
                </a:lnTo>
                <a:lnTo>
                  <a:pt x="4348" y="4012"/>
                </a:lnTo>
                <a:lnTo>
                  <a:pt x="4442" y="3989"/>
                </a:lnTo>
                <a:lnTo>
                  <a:pt x="4428" y="3945"/>
                </a:lnTo>
                <a:lnTo>
                  <a:pt x="4442" y="3900"/>
                </a:lnTo>
                <a:lnTo>
                  <a:pt x="4513" y="3860"/>
                </a:lnTo>
                <a:lnTo>
                  <a:pt x="4526" y="3794"/>
                </a:lnTo>
                <a:lnTo>
                  <a:pt x="4611" y="3722"/>
                </a:lnTo>
                <a:lnTo>
                  <a:pt x="4655" y="3669"/>
                </a:lnTo>
                <a:lnTo>
                  <a:pt x="4780" y="3669"/>
                </a:lnTo>
                <a:lnTo>
                  <a:pt x="4802" y="3620"/>
                </a:lnTo>
                <a:lnTo>
                  <a:pt x="4775" y="3566"/>
                </a:lnTo>
                <a:lnTo>
                  <a:pt x="4816" y="3526"/>
                </a:lnTo>
                <a:lnTo>
                  <a:pt x="4851" y="3513"/>
                </a:lnTo>
                <a:lnTo>
                  <a:pt x="4869" y="3388"/>
                </a:lnTo>
                <a:lnTo>
                  <a:pt x="4820" y="3331"/>
                </a:lnTo>
                <a:lnTo>
                  <a:pt x="4823" y="3258"/>
                </a:lnTo>
                <a:lnTo>
                  <a:pt x="4869" y="3239"/>
                </a:lnTo>
                <a:lnTo>
                  <a:pt x="4864" y="3209"/>
                </a:lnTo>
                <a:lnTo>
                  <a:pt x="4841" y="3209"/>
                </a:lnTo>
                <a:lnTo>
                  <a:pt x="4830" y="3180"/>
                </a:lnTo>
                <a:lnTo>
                  <a:pt x="4789" y="3179"/>
                </a:lnTo>
                <a:lnTo>
                  <a:pt x="4761" y="3144"/>
                </a:lnTo>
                <a:lnTo>
                  <a:pt x="4764" y="3109"/>
                </a:lnTo>
                <a:lnTo>
                  <a:pt x="4822" y="3100"/>
                </a:lnTo>
                <a:lnTo>
                  <a:pt x="4915" y="2939"/>
                </a:lnTo>
                <a:lnTo>
                  <a:pt x="5077" y="2856"/>
                </a:lnTo>
                <a:lnTo>
                  <a:pt x="5126" y="2716"/>
                </a:lnTo>
                <a:lnTo>
                  <a:pt x="5145" y="2666"/>
                </a:lnTo>
                <a:lnTo>
                  <a:pt x="5205" y="2633"/>
                </a:lnTo>
                <a:lnTo>
                  <a:pt x="5209" y="2621"/>
                </a:lnTo>
                <a:lnTo>
                  <a:pt x="5233" y="2611"/>
                </a:lnTo>
                <a:lnTo>
                  <a:pt x="5273" y="2581"/>
                </a:lnTo>
                <a:lnTo>
                  <a:pt x="5273" y="2532"/>
                </a:lnTo>
                <a:lnTo>
                  <a:pt x="5319" y="2541"/>
                </a:lnTo>
                <a:lnTo>
                  <a:pt x="5432" y="2428"/>
                </a:lnTo>
                <a:lnTo>
                  <a:pt x="5472" y="2339"/>
                </a:lnTo>
                <a:lnTo>
                  <a:pt x="5552" y="2305"/>
                </a:lnTo>
                <a:lnTo>
                  <a:pt x="5552" y="2219"/>
                </a:lnTo>
                <a:lnTo>
                  <a:pt x="5586" y="2259"/>
                </a:lnTo>
                <a:lnTo>
                  <a:pt x="5625" y="2216"/>
                </a:lnTo>
                <a:lnTo>
                  <a:pt x="5635" y="2180"/>
                </a:lnTo>
                <a:lnTo>
                  <a:pt x="5745" y="2088"/>
                </a:lnTo>
                <a:lnTo>
                  <a:pt x="5733" y="1987"/>
                </a:lnTo>
                <a:lnTo>
                  <a:pt x="5769" y="1959"/>
                </a:lnTo>
                <a:lnTo>
                  <a:pt x="5818" y="1956"/>
                </a:lnTo>
                <a:lnTo>
                  <a:pt x="5916" y="1876"/>
                </a:lnTo>
                <a:lnTo>
                  <a:pt x="5935" y="1757"/>
                </a:lnTo>
                <a:lnTo>
                  <a:pt x="6048" y="1656"/>
                </a:lnTo>
                <a:lnTo>
                  <a:pt x="6057" y="1625"/>
                </a:lnTo>
                <a:lnTo>
                  <a:pt x="6036" y="1601"/>
                </a:lnTo>
                <a:lnTo>
                  <a:pt x="6033" y="1549"/>
                </a:lnTo>
                <a:lnTo>
                  <a:pt x="6091" y="1506"/>
                </a:lnTo>
                <a:lnTo>
                  <a:pt x="6076" y="1481"/>
                </a:lnTo>
                <a:lnTo>
                  <a:pt x="6014" y="1435"/>
                </a:lnTo>
                <a:lnTo>
                  <a:pt x="6027" y="1331"/>
                </a:lnTo>
                <a:lnTo>
                  <a:pt x="6073" y="1279"/>
                </a:lnTo>
                <a:lnTo>
                  <a:pt x="6088" y="1108"/>
                </a:lnTo>
                <a:lnTo>
                  <a:pt x="6063" y="1074"/>
                </a:lnTo>
                <a:lnTo>
                  <a:pt x="6091" y="1031"/>
                </a:lnTo>
                <a:lnTo>
                  <a:pt x="6097" y="973"/>
                </a:lnTo>
                <a:lnTo>
                  <a:pt x="6161" y="893"/>
                </a:lnTo>
                <a:lnTo>
                  <a:pt x="6201" y="911"/>
                </a:lnTo>
                <a:lnTo>
                  <a:pt x="6336" y="792"/>
                </a:lnTo>
                <a:lnTo>
                  <a:pt x="6336" y="709"/>
                </a:lnTo>
                <a:lnTo>
                  <a:pt x="6357" y="697"/>
                </a:lnTo>
                <a:lnTo>
                  <a:pt x="6357" y="605"/>
                </a:lnTo>
                <a:lnTo>
                  <a:pt x="6397" y="526"/>
                </a:lnTo>
                <a:lnTo>
                  <a:pt x="6489" y="464"/>
                </a:lnTo>
                <a:lnTo>
                  <a:pt x="6526" y="477"/>
                </a:lnTo>
                <a:lnTo>
                  <a:pt x="6557" y="406"/>
                </a:lnTo>
                <a:lnTo>
                  <a:pt x="6630" y="375"/>
                </a:lnTo>
                <a:lnTo>
                  <a:pt x="6667" y="274"/>
                </a:lnTo>
                <a:lnTo>
                  <a:pt x="6630" y="265"/>
                </a:lnTo>
                <a:lnTo>
                  <a:pt x="6584" y="299"/>
                </a:lnTo>
                <a:lnTo>
                  <a:pt x="6546" y="285"/>
                </a:lnTo>
                <a:lnTo>
                  <a:pt x="6486" y="260"/>
                </a:lnTo>
                <a:lnTo>
                  <a:pt x="6437" y="184"/>
                </a:lnTo>
                <a:lnTo>
                  <a:pt x="6464" y="139"/>
                </a:lnTo>
                <a:lnTo>
                  <a:pt x="6501" y="116"/>
                </a:lnTo>
                <a:lnTo>
                  <a:pt x="6482" y="33"/>
                </a:lnTo>
                <a:lnTo>
                  <a:pt x="6399" y="6"/>
                </a:lnTo>
                <a:lnTo>
                  <a:pt x="6373" y="37"/>
                </a:lnTo>
                <a:lnTo>
                  <a:pt x="6318" y="0"/>
                </a:lnTo>
                <a:lnTo>
                  <a:pt x="6314" y="18"/>
                </a:lnTo>
                <a:lnTo>
                  <a:pt x="6282" y="20"/>
                </a:lnTo>
                <a:lnTo>
                  <a:pt x="6277" y="90"/>
                </a:lnTo>
                <a:lnTo>
                  <a:pt x="6247" y="172"/>
                </a:lnTo>
                <a:lnTo>
                  <a:pt x="6178" y="224"/>
                </a:lnTo>
                <a:lnTo>
                  <a:pt x="6160" y="291"/>
                </a:lnTo>
                <a:lnTo>
                  <a:pt x="6128" y="308"/>
                </a:lnTo>
                <a:lnTo>
                  <a:pt x="6085" y="308"/>
                </a:lnTo>
                <a:lnTo>
                  <a:pt x="5968" y="443"/>
                </a:lnTo>
                <a:lnTo>
                  <a:pt x="5883" y="462"/>
                </a:lnTo>
                <a:lnTo>
                  <a:pt x="5818" y="553"/>
                </a:lnTo>
                <a:lnTo>
                  <a:pt x="5827" y="590"/>
                </a:lnTo>
                <a:lnTo>
                  <a:pt x="5791" y="622"/>
                </a:lnTo>
                <a:lnTo>
                  <a:pt x="5790" y="650"/>
                </a:lnTo>
                <a:lnTo>
                  <a:pt x="5735" y="655"/>
                </a:lnTo>
                <a:lnTo>
                  <a:pt x="5733" y="685"/>
                </a:lnTo>
                <a:lnTo>
                  <a:pt x="5695" y="704"/>
                </a:lnTo>
                <a:lnTo>
                  <a:pt x="5707" y="735"/>
                </a:lnTo>
                <a:lnTo>
                  <a:pt x="5767" y="748"/>
                </a:lnTo>
                <a:lnTo>
                  <a:pt x="5763" y="771"/>
                </a:lnTo>
                <a:lnTo>
                  <a:pt x="5744" y="781"/>
                </a:lnTo>
                <a:lnTo>
                  <a:pt x="5735" y="830"/>
                </a:lnTo>
                <a:lnTo>
                  <a:pt x="5713" y="839"/>
                </a:lnTo>
                <a:lnTo>
                  <a:pt x="5714" y="886"/>
                </a:lnTo>
                <a:lnTo>
                  <a:pt x="5631" y="884"/>
                </a:lnTo>
                <a:lnTo>
                  <a:pt x="5591" y="904"/>
                </a:lnTo>
                <a:lnTo>
                  <a:pt x="5585" y="967"/>
                </a:lnTo>
                <a:lnTo>
                  <a:pt x="5554" y="978"/>
                </a:lnTo>
                <a:lnTo>
                  <a:pt x="5553" y="1015"/>
                </a:lnTo>
                <a:lnTo>
                  <a:pt x="5580" y="1028"/>
                </a:lnTo>
                <a:lnTo>
                  <a:pt x="5581" y="1057"/>
                </a:lnTo>
                <a:lnTo>
                  <a:pt x="5643" y="1111"/>
                </a:lnTo>
                <a:lnTo>
                  <a:pt x="5667" y="1110"/>
                </a:lnTo>
                <a:lnTo>
                  <a:pt x="5688" y="1135"/>
                </a:lnTo>
                <a:lnTo>
                  <a:pt x="5641" y="1207"/>
                </a:lnTo>
                <a:lnTo>
                  <a:pt x="5611" y="1212"/>
                </a:lnTo>
                <a:lnTo>
                  <a:pt x="5577" y="1262"/>
                </a:lnTo>
                <a:lnTo>
                  <a:pt x="5539" y="1258"/>
                </a:lnTo>
                <a:lnTo>
                  <a:pt x="5471" y="1364"/>
                </a:lnTo>
                <a:lnTo>
                  <a:pt x="5450" y="1457"/>
                </a:lnTo>
                <a:lnTo>
                  <a:pt x="5382" y="1521"/>
                </a:lnTo>
                <a:lnTo>
                  <a:pt x="5302" y="1563"/>
                </a:lnTo>
                <a:lnTo>
                  <a:pt x="5221" y="1635"/>
                </a:lnTo>
                <a:lnTo>
                  <a:pt x="5186" y="1632"/>
                </a:lnTo>
                <a:lnTo>
                  <a:pt x="5087" y="1677"/>
                </a:lnTo>
                <a:lnTo>
                  <a:pt x="5085" y="1703"/>
                </a:lnTo>
                <a:lnTo>
                  <a:pt x="5058" y="1704"/>
                </a:lnTo>
                <a:lnTo>
                  <a:pt x="5038" y="1661"/>
                </a:lnTo>
                <a:lnTo>
                  <a:pt x="4980" y="1652"/>
                </a:lnTo>
                <a:lnTo>
                  <a:pt x="4954" y="1678"/>
                </a:lnTo>
                <a:lnTo>
                  <a:pt x="4916" y="1623"/>
                </a:lnTo>
                <a:lnTo>
                  <a:pt x="4779" y="1622"/>
                </a:lnTo>
                <a:lnTo>
                  <a:pt x="4741" y="1606"/>
                </a:lnTo>
                <a:lnTo>
                  <a:pt x="4738" y="1589"/>
                </a:lnTo>
                <a:lnTo>
                  <a:pt x="4776" y="1554"/>
                </a:lnTo>
                <a:lnTo>
                  <a:pt x="4798" y="1399"/>
                </a:lnTo>
                <a:lnTo>
                  <a:pt x="4793" y="1361"/>
                </a:lnTo>
                <a:lnTo>
                  <a:pt x="4839" y="1342"/>
                </a:lnTo>
                <a:lnTo>
                  <a:pt x="4858" y="1293"/>
                </a:lnTo>
                <a:lnTo>
                  <a:pt x="4825" y="1279"/>
                </a:lnTo>
                <a:lnTo>
                  <a:pt x="4823" y="1227"/>
                </a:lnTo>
                <a:lnTo>
                  <a:pt x="4844" y="1211"/>
                </a:lnTo>
                <a:lnTo>
                  <a:pt x="4828" y="1189"/>
                </a:lnTo>
                <a:lnTo>
                  <a:pt x="4583" y="1192"/>
                </a:lnTo>
                <a:lnTo>
                  <a:pt x="4542" y="1205"/>
                </a:lnTo>
                <a:lnTo>
                  <a:pt x="4531" y="1192"/>
                </a:lnTo>
                <a:lnTo>
                  <a:pt x="4488" y="1216"/>
                </a:lnTo>
                <a:lnTo>
                  <a:pt x="4493" y="1254"/>
                </a:lnTo>
                <a:lnTo>
                  <a:pt x="4419" y="1271"/>
                </a:lnTo>
                <a:lnTo>
                  <a:pt x="4422" y="1320"/>
                </a:lnTo>
                <a:lnTo>
                  <a:pt x="4381" y="1347"/>
                </a:lnTo>
                <a:lnTo>
                  <a:pt x="4351" y="1320"/>
                </a:lnTo>
                <a:lnTo>
                  <a:pt x="4351" y="1273"/>
                </a:lnTo>
                <a:lnTo>
                  <a:pt x="4278" y="1241"/>
                </a:lnTo>
                <a:lnTo>
                  <a:pt x="4207" y="1273"/>
                </a:lnTo>
                <a:lnTo>
                  <a:pt x="4215" y="1339"/>
                </a:lnTo>
                <a:lnTo>
                  <a:pt x="4174" y="1369"/>
                </a:lnTo>
                <a:lnTo>
                  <a:pt x="4169" y="1391"/>
                </a:lnTo>
                <a:lnTo>
                  <a:pt x="4106" y="1331"/>
                </a:lnTo>
                <a:lnTo>
                  <a:pt x="4038" y="1314"/>
                </a:lnTo>
                <a:lnTo>
                  <a:pt x="4008" y="1252"/>
                </a:lnTo>
                <a:lnTo>
                  <a:pt x="3978" y="1249"/>
                </a:lnTo>
                <a:lnTo>
                  <a:pt x="3973" y="1276"/>
                </a:lnTo>
                <a:lnTo>
                  <a:pt x="3856" y="1295"/>
                </a:lnTo>
                <a:lnTo>
                  <a:pt x="3853" y="1268"/>
                </a:lnTo>
                <a:lnTo>
                  <a:pt x="3831" y="1265"/>
                </a:lnTo>
                <a:lnTo>
                  <a:pt x="3793" y="1366"/>
                </a:lnTo>
                <a:lnTo>
                  <a:pt x="3700" y="1385"/>
                </a:lnTo>
                <a:lnTo>
                  <a:pt x="3646" y="1459"/>
                </a:lnTo>
                <a:lnTo>
                  <a:pt x="3627" y="1431"/>
                </a:lnTo>
                <a:lnTo>
                  <a:pt x="3493" y="1437"/>
                </a:lnTo>
                <a:lnTo>
                  <a:pt x="3474" y="1530"/>
                </a:lnTo>
                <a:lnTo>
                  <a:pt x="3439" y="1540"/>
                </a:lnTo>
                <a:lnTo>
                  <a:pt x="3385" y="1521"/>
                </a:lnTo>
                <a:lnTo>
                  <a:pt x="3338" y="1530"/>
                </a:lnTo>
                <a:lnTo>
                  <a:pt x="3341" y="1570"/>
                </a:lnTo>
                <a:lnTo>
                  <a:pt x="3368" y="1581"/>
                </a:lnTo>
                <a:lnTo>
                  <a:pt x="3368" y="1611"/>
                </a:lnTo>
                <a:lnTo>
                  <a:pt x="3338" y="1611"/>
                </a:lnTo>
                <a:lnTo>
                  <a:pt x="3295" y="1671"/>
                </a:lnTo>
                <a:lnTo>
                  <a:pt x="3306" y="1717"/>
                </a:lnTo>
                <a:lnTo>
                  <a:pt x="3205" y="1794"/>
                </a:lnTo>
                <a:lnTo>
                  <a:pt x="3180" y="1889"/>
                </a:lnTo>
                <a:lnTo>
                  <a:pt x="3218" y="1941"/>
                </a:lnTo>
                <a:lnTo>
                  <a:pt x="3183" y="1965"/>
                </a:lnTo>
                <a:lnTo>
                  <a:pt x="3177" y="2017"/>
                </a:lnTo>
                <a:lnTo>
                  <a:pt x="3142" y="2031"/>
                </a:lnTo>
                <a:lnTo>
                  <a:pt x="3142" y="2047"/>
                </a:lnTo>
                <a:lnTo>
                  <a:pt x="3205" y="2077"/>
                </a:lnTo>
                <a:lnTo>
                  <a:pt x="3180" y="2088"/>
                </a:lnTo>
                <a:lnTo>
                  <a:pt x="3178" y="2137"/>
                </a:lnTo>
                <a:lnTo>
                  <a:pt x="3088" y="2200"/>
                </a:lnTo>
                <a:lnTo>
                  <a:pt x="2979" y="2303"/>
                </a:lnTo>
                <a:lnTo>
                  <a:pt x="2777" y="2450"/>
                </a:lnTo>
                <a:lnTo>
                  <a:pt x="2714" y="2453"/>
                </a:lnTo>
                <a:lnTo>
                  <a:pt x="2668" y="2526"/>
                </a:lnTo>
                <a:lnTo>
                  <a:pt x="2635" y="2526"/>
                </a:lnTo>
                <a:lnTo>
                  <a:pt x="2518" y="2624"/>
                </a:lnTo>
                <a:lnTo>
                  <a:pt x="2507" y="2788"/>
                </a:lnTo>
                <a:lnTo>
                  <a:pt x="2437" y="2891"/>
                </a:lnTo>
                <a:lnTo>
                  <a:pt x="2292" y="2883"/>
                </a:lnTo>
                <a:lnTo>
                  <a:pt x="2140" y="2774"/>
                </a:lnTo>
                <a:lnTo>
                  <a:pt x="2034" y="2761"/>
                </a:lnTo>
                <a:lnTo>
                  <a:pt x="2034" y="2706"/>
                </a:lnTo>
                <a:lnTo>
                  <a:pt x="1965" y="2654"/>
                </a:lnTo>
                <a:lnTo>
                  <a:pt x="1955" y="2586"/>
                </a:lnTo>
                <a:lnTo>
                  <a:pt x="1860" y="2562"/>
                </a:lnTo>
                <a:lnTo>
                  <a:pt x="1786" y="2599"/>
                </a:lnTo>
                <a:lnTo>
                  <a:pt x="1793" y="2707"/>
                </a:lnTo>
                <a:lnTo>
                  <a:pt x="1897" y="2779"/>
                </a:lnTo>
                <a:lnTo>
                  <a:pt x="1908" y="2822"/>
                </a:lnTo>
                <a:lnTo>
                  <a:pt x="2289" y="3160"/>
                </a:lnTo>
                <a:lnTo>
                  <a:pt x="2444" y="3160"/>
                </a:lnTo>
                <a:lnTo>
                  <a:pt x="2505" y="3243"/>
                </a:lnTo>
                <a:lnTo>
                  <a:pt x="2602" y="3243"/>
                </a:lnTo>
                <a:lnTo>
                  <a:pt x="2692" y="3351"/>
                </a:lnTo>
                <a:lnTo>
                  <a:pt x="2656" y="3373"/>
                </a:lnTo>
                <a:lnTo>
                  <a:pt x="2663" y="3488"/>
                </a:lnTo>
                <a:lnTo>
                  <a:pt x="2627" y="3491"/>
                </a:lnTo>
                <a:lnTo>
                  <a:pt x="2537" y="3574"/>
                </a:lnTo>
                <a:lnTo>
                  <a:pt x="2498" y="3740"/>
                </a:lnTo>
                <a:lnTo>
                  <a:pt x="2462" y="3747"/>
                </a:lnTo>
                <a:lnTo>
                  <a:pt x="2394" y="3822"/>
                </a:lnTo>
                <a:lnTo>
                  <a:pt x="2426" y="3880"/>
                </a:lnTo>
                <a:lnTo>
                  <a:pt x="2394" y="3919"/>
                </a:lnTo>
                <a:lnTo>
                  <a:pt x="2469" y="3995"/>
                </a:lnTo>
                <a:lnTo>
                  <a:pt x="2444" y="4006"/>
                </a:lnTo>
                <a:lnTo>
                  <a:pt x="2440" y="4042"/>
                </a:lnTo>
                <a:lnTo>
                  <a:pt x="2458" y="4081"/>
                </a:lnTo>
                <a:lnTo>
                  <a:pt x="2332" y="4196"/>
                </a:lnTo>
                <a:lnTo>
                  <a:pt x="2336" y="4243"/>
                </a:lnTo>
                <a:lnTo>
                  <a:pt x="2228" y="4243"/>
                </a:lnTo>
                <a:lnTo>
                  <a:pt x="2149" y="4146"/>
                </a:lnTo>
                <a:lnTo>
                  <a:pt x="2156" y="4103"/>
                </a:lnTo>
                <a:lnTo>
                  <a:pt x="2063" y="4099"/>
                </a:lnTo>
                <a:lnTo>
                  <a:pt x="1998" y="4024"/>
                </a:lnTo>
                <a:lnTo>
                  <a:pt x="1947" y="4031"/>
                </a:lnTo>
                <a:lnTo>
                  <a:pt x="1944" y="4092"/>
                </a:lnTo>
                <a:lnTo>
                  <a:pt x="1847" y="4182"/>
                </a:lnTo>
                <a:lnTo>
                  <a:pt x="1850" y="4240"/>
                </a:lnTo>
                <a:lnTo>
                  <a:pt x="1814" y="4301"/>
                </a:lnTo>
                <a:lnTo>
                  <a:pt x="1760" y="4322"/>
                </a:lnTo>
                <a:lnTo>
                  <a:pt x="1760" y="4373"/>
                </a:lnTo>
                <a:lnTo>
                  <a:pt x="1732" y="4383"/>
                </a:lnTo>
                <a:lnTo>
                  <a:pt x="1714" y="4344"/>
                </a:lnTo>
                <a:lnTo>
                  <a:pt x="1692" y="4369"/>
                </a:lnTo>
                <a:lnTo>
                  <a:pt x="1523" y="4376"/>
                </a:lnTo>
                <a:lnTo>
                  <a:pt x="1426" y="4399"/>
                </a:lnTo>
                <a:lnTo>
                  <a:pt x="1271" y="4321"/>
                </a:lnTo>
                <a:lnTo>
                  <a:pt x="1191" y="4326"/>
                </a:lnTo>
                <a:lnTo>
                  <a:pt x="1169" y="4287"/>
                </a:lnTo>
                <a:lnTo>
                  <a:pt x="1094" y="4295"/>
                </a:lnTo>
                <a:lnTo>
                  <a:pt x="971" y="4448"/>
                </a:lnTo>
                <a:lnTo>
                  <a:pt x="967" y="4545"/>
                </a:lnTo>
                <a:lnTo>
                  <a:pt x="889" y="4614"/>
                </a:lnTo>
                <a:lnTo>
                  <a:pt x="777" y="4611"/>
                </a:lnTo>
                <a:lnTo>
                  <a:pt x="733" y="4640"/>
                </a:lnTo>
                <a:lnTo>
                  <a:pt x="734" y="4706"/>
                </a:lnTo>
                <a:lnTo>
                  <a:pt x="793" y="4753"/>
                </a:lnTo>
                <a:lnTo>
                  <a:pt x="788" y="4877"/>
                </a:lnTo>
                <a:lnTo>
                  <a:pt x="857" y="5016"/>
                </a:lnTo>
                <a:lnTo>
                  <a:pt x="852" y="5139"/>
                </a:lnTo>
                <a:lnTo>
                  <a:pt x="787" y="5192"/>
                </a:lnTo>
                <a:lnTo>
                  <a:pt x="664" y="5195"/>
                </a:lnTo>
                <a:lnTo>
                  <a:pt x="457" y="5107"/>
                </a:lnTo>
                <a:lnTo>
                  <a:pt x="322" y="5107"/>
                </a:lnTo>
                <a:lnTo>
                  <a:pt x="174" y="5162"/>
                </a:lnTo>
                <a:lnTo>
                  <a:pt x="85" y="5162"/>
                </a:lnTo>
                <a:lnTo>
                  <a:pt x="7" y="5241"/>
                </a:lnTo>
                <a:lnTo>
                  <a:pt x="0" y="5343"/>
                </a:lnTo>
                <a:lnTo>
                  <a:pt x="95" y="5484"/>
                </a:lnTo>
                <a:lnTo>
                  <a:pt x="99" y="5793"/>
                </a:lnTo>
                <a:lnTo>
                  <a:pt x="62" y="5819"/>
                </a:lnTo>
                <a:lnTo>
                  <a:pt x="69" y="5921"/>
                </a:lnTo>
                <a:lnTo>
                  <a:pt x="125" y="5971"/>
                </a:lnTo>
                <a:lnTo>
                  <a:pt x="338" y="5948"/>
                </a:lnTo>
                <a:lnTo>
                  <a:pt x="473" y="6063"/>
                </a:lnTo>
                <a:lnTo>
                  <a:pt x="483" y="6174"/>
                </a:lnTo>
                <a:lnTo>
                  <a:pt x="575" y="6279"/>
                </a:lnTo>
                <a:lnTo>
                  <a:pt x="571" y="6358"/>
                </a:lnTo>
                <a:lnTo>
                  <a:pt x="565" y="6409"/>
                </a:lnTo>
                <a:lnTo>
                  <a:pt x="523" y="6437"/>
                </a:lnTo>
                <a:lnTo>
                  <a:pt x="547" y="6504"/>
                </a:lnTo>
                <a:lnTo>
                  <a:pt x="663" y="6458"/>
                </a:lnTo>
                <a:lnTo>
                  <a:pt x="681" y="6427"/>
                </a:lnTo>
                <a:lnTo>
                  <a:pt x="729" y="6404"/>
                </a:lnTo>
                <a:lnTo>
                  <a:pt x="748" y="6458"/>
                </a:lnTo>
                <a:lnTo>
                  <a:pt x="720" y="6497"/>
                </a:lnTo>
                <a:lnTo>
                  <a:pt x="705" y="6612"/>
                </a:lnTo>
                <a:lnTo>
                  <a:pt x="693" y="6617"/>
                </a:lnTo>
                <a:lnTo>
                  <a:pt x="693" y="6662"/>
                </a:lnTo>
                <a:lnTo>
                  <a:pt x="824" y="6671"/>
                </a:lnTo>
                <a:lnTo>
                  <a:pt x="947" y="6588"/>
                </a:lnTo>
                <a:lnTo>
                  <a:pt x="987" y="6594"/>
                </a:lnTo>
                <a:lnTo>
                  <a:pt x="999" y="6660"/>
                </a:lnTo>
                <a:lnTo>
                  <a:pt x="1074" y="6687"/>
                </a:lnTo>
                <a:lnTo>
                  <a:pt x="1122" y="6647"/>
                </a:lnTo>
                <a:lnTo>
                  <a:pt x="1197" y="6647"/>
                </a:lnTo>
                <a:lnTo>
                  <a:pt x="1198" y="6698"/>
                </a:lnTo>
                <a:lnTo>
                  <a:pt x="1185" y="6714"/>
                </a:lnTo>
                <a:lnTo>
                  <a:pt x="1185" y="6835"/>
                </a:lnTo>
                <a:lnTo>
                  <a:pt x="1256" y="6934"/>
                </a:lnTo>
                <a:lnTo>
                  <a:pt x="1332" y="6942"/>
                </a:lnTo>
                <a:lnTo>
                  <a:pt x="1390" y="6933"/>
                </a:lnTo>
                <a:close/>
              </a:path>
            </a:pathLst>
          </a:custGeom>
          <a:solidFill>
            <a:schemeClr val="accent1">
              <a:lumMod val="50000"/>
            </a:schemeClr>
          </a:solidFill>
          <a:ln w="0">
            <a:solidFill>
              <a:schemeClr val="bg2">
                <a:lumMod val="90000"/>
              </a:schemeClr>
            </a:solidFill>
            <a:prstDash val="solid"/>
            <a:round/>
            <a:headEnd/>
            <a:tailEnd/>
          </a:ln>
        </xdr:spPr>
      </xdr:sp>
    </xdr:grpSp>
    <xdr:clientData/>
  </xdr:twoCellAnchor>
</xdr:wsDr>
</file>

<file path=xl/drawings/drawing30.xml><?xml version="1.0" encoding="utf-8"?>
<xdr:wsDr xmlns:xdr="http://schemas.openxmlformats.org/drawingml/2006/spreadsheetDrawing" xmlns:a="http://schemas.openxmlformats.org/drawingml/2006/main">
  <xdr:twoCellAnchor>
    <xdr:from>
      <xdr:col>4</xdr:col>
      <xdr:colOff>460197</xdr:colOff>
      <xdr:row>19</xdr:row>
      <xdr:rowOff>7660</xdr:rowOff>
    </xdr:from>
    <xdr:to>
      <xdr:col>18</xdr:col>
      <xdr:colOff>181938</xdr:colOff>
      <xdr:row>39</xdr:row>
      <xdr:rowOff>74916</xdr:rowOff>
    </xdr:to>
    <xdr:graphicFrame macro="">
      <xdr:nvGraphicFramePr>
        <xdr:cNvPr id="2" name="Gráfico 1" descr="Comportamiento de los componentes tarifarios:  CUV, G,T, D, desde junio 2024 a junio 2025&#10;&#10;&#10;" title="Componentes Tunja Mercado 169">
          <a:extLst>
            <a:ext uri="{FF2B5EF4-FFF2-40B4-BE49-F238E27FC236}">
              <a16:creationId xmlns:a16="http://schemas.microsoft.com/office/drawing/2014/main" id="{00000000-0008-0000-1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406685</xdr:colOff>
      <xdr:row>42</xdr:row>
      <xdr:rowOff>129977</xdr:rowOff>
    </xdr:from>
    <xdr:to>
      <xdr:col>17</xdr:col>
      <xdr:colOff>706348</xdr:colOff>
      <xdr:row>60</xdr:row>
      <xdr:rowOff>154248</xdr:rowOff>
    </xdr:to>
    <xdr:graphicFrame macro="">
      <xdr:nvGraphicFramePr>
        <xdr:cNvPr id="3" name="Gráfico 2" descr="Comportamiento de la tarifa:  estrato1, estrato 2, estratos 3 y 4 y estratos 5 y 6,&#10;desde junio 2024 a junio 2025&#10;" title="Tarifa a usuario final por estrato">
          <a:extLst>
            <a:ext uri="{FF2B5EF4-FFF2-40B4-BE49-F238E27FC236}">
              <a16:creationId xmlns:a16="http://schemas.microsoft.com/office/drawing/2014/main" id="{00000000-0008-0000-1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752622</xdr:colOff>
      <xdr:row>39</xdr:row>
      <xdr:rowOff>35013</xdr:rowOff>
    </xdr:from>
    <xdr:to>
      <xdr:col>11</xdr:col>
      <xdr:colOff>300598</xdr:colOff>
      <xdr:row>40</xdr:row>
      <xdr:rowOff>96245</xdr:rowOff>
    </xdr:to>
    <xdr:sp macro="" textlink="">
      <xdr:nvSpPr>
        <xdr:cNvPr id="4" name="CuadroTexto 3">
          <a:extLst>
            <a:ext uri="{FF2B5EF4-FFF2-40B4-BE49-F238E27FC236}">
              <a16:creationId xmlns:a16="http://schemas.microsoft.com/office/drawing/2014/main" id="{00000000-0008-0000-1C00-000004000000}"/>
            </a:ext>
          </a:extLst>
        </xdr:cNvPr>
        <xdr:cNvSpPr txBox="1"/>
      </xdr:nvSpPr>
      <xdr:spPr>
        <a:xfrm>
          <a:off x="8233493" y="10095125"/>
          <a:ext cx="1827554" cy="25387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115579</xdr:colOff>
      <xdr:row>60</xdr:row>
      <xdr:rowOff>132256</xdr:rowOff>
    </xdr:from>
    <xdr:to>
      <xdr:col>11</xdr:col>
      <xdr:colOff>418921</xdr:colOff>
      <xdr:row>62</xdr:row>
      <xdr:rowOff>3940</xdr:rowOff>
    </xdr:to>
    <xdr:sp macro="" textlink="">
      <xdr:nvSpPr>
        <xdr:cNvPr id="5" name="CuadroTexto 4">
          <a:extLst>
            <a:ext uri="{FF2B5EF4-FFF2-40B4-BE49-F238E27FC236}">
              <a16:creationId xmlns:a16="http://schemas.microsoft.com/office/drawing/2014/main" id="{00000000-0008-0000-1C00-000005000000}"/>
            </a:ext>
          </a:extLst>
        </xdr:cNvPr>
        <xdr:cNvSpPr txBox="1"/>
      </xdr:nvSpPr>
      <xdr:spPr>
        <a:xfrm>
          <a:off x="8356309" y="14237818"/>
          <a:ext cx="1823061" cy="2569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171450</xdr:rowOff>
    </xdr:from>
    <xdr:to>
      <xdr:col>3</xdr:col>
      <xdr:colOff>466725</xdr:colOff>
      <xdr:row>4</xdr:row>
      <xdr:rowOff>295275</xdr:rowOff>
    </xdr:to>
    <xdr:sp macro="" textlink="">
      <xdr:nvSpPr>
        <xdr:cNvPr id="6" name="CuadroTexto 5">
          <a:hlinkClick xmlns:r="http://schemas.openxmlformats.org/officeDocument/2006/relationships" r:id="rId3"/>
          <a:extLst>
            <a:ext uri="{FF2B5EF4-FFF2-40B4-BE49-F238E27FC236}">
              <a16:creationId xmlns:a16="http://schemas.microsoft.com/office/drawing/2014/main" id="{00000000-0008-0000-1C00-000006000000}"/>
            </a:ext>
          </a:extLst>
        </xdr:cNvPr>
        <xdr:cNvSpPr txBox="1"/>
      </xdr:nvSpPr>
      <xdr:spPr>
        <a:xfrm>
          <a:off x="762000" y="742950"/>
          <a:ext cx="1990725" cy="20955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161925</xdr:rowOff>
    </xdr:from>
    <xdr:to>
      <xdr:col>3</xdr:col>
      <xdr:colOff>476250</xdr:colOff>
      <xdr:row>6</xdr:row>
      <xdr:rowOff>238125</xdr:rowOff>
    </xdr:to>
    <xdr:sp macro="" textlink="">
      <xdr:nvSpPr>
        <xdr:cNvPr id="7" name="CuadroTexto 6">
          <a:hlinkClick xmlns:r="http://schemas.openxmlformats.org/officeDocument/2006/relationships" r:id="rId4"/>
          <a:extLst>
            <a:ext uri="{FF2B5EF4-FFF2-40B4-BE49-F238E27FC236}">
              <a16:creationId xmlns:a16="http://schemas.microsoft.com/office/drawing/2014/main" id="{00000000-0008-0000-1C00-000007000000}"/>
            </a:ext>
          </a:extLst>
        </xdr:cNvPr>
        <xdr:cNvSpPr txBox="1"/>
      </xdr:nvSpPr>
      <xdr:spPr>
        <a:xfrm>
          <a:off x="771525" y="1114425"/>
          <a:ext cx="1990725" cy="2190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233272</xdr:colOff>
      <xdr:row>16</xdr:row>
      <xdr:rowOff>390451</xdr:rowOff>
    </xdr:from>
    <xdr:to>
      <xdr:col>21</xdr:col>
      <xdr:colOff>362544</xdr:colOff>
      <xdr:row>20</xdr:row>
      <xdr:rowOff>94014</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C00-000009000000}"/>
            </a:ext>
          </a:extLst>
        </xdr:cNvPr>
        <xdr:cNvSpPr txBox="1"/>
      </xdr:nvSpPr>
      <xdr:spPr>
        <a:xfrm>
          <a:off x="15312738" y="5805788"/>
          <a:ext cx="2408851" cy="68817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4</xdr:col>
      <xdr:colOff>177938</xdr:colOff>
      <xdr:row>18</xdr:row>
      <xdr:rowOff>174276</xdr:rowOff>
    </xdr:from>
    <xdr:to>
      <xdr:col>18</xdr:col>
      <xdr:colOff>10467</xdr:colOff>
      <xdr:row>39</xdr:row>
      <xdr:rowOff>77865</xdr:rowOff>
    </xdr:to>
    <xdr:graphicFrame macro="">
      <xdr:nvGraphicFramePr>
        <xdr:cNvPr id="10" name="Gráfico 9" descr="Comportamiento de los componentes tarifarios:  CUV, G,T, D, desde mayo 2024 a mayo 2025&#10;" title="Componentes Yopal Mercado 14 Gases del Cusiana">
          <a:extLst>
            <a:ext uri="{FF2B5EF4-FFF2-40B4-BE49-F238E27FC236}">
              <a16:creationId xmlns:a16="http://schemas.microsoft.com/office/drawing/2014/main" id="{00000000-0008-0000-1D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52334</xdr:colOff>
      <xdr:row>41</xdr:row>
      <xdr:rowOff>119061</xdr:rowOff>
    </xdr:from>
    <xdr:to>
      <xdr:col>17</xdr:col>
      <xdr:colOff>638489</xdr:colOff>
      <xdr:row>59</xdr:row>
      <xdr:rowOff>85724</xdr:rowOff>
    </xdr:to>
    <xdr:graphicFrame macro="">
      <xdr:nvGraphicFramePr>
        <xdr:cNvPr id="11" name="Gráfico 10" descr="Comportamiento de la tarifa:  estrato1, estrato 2, estratos 3 y 4 y estratos 5 y 6,&#10;desde mayo 2024 a mayo 2025&#10;" title="Tarifa a usuario final por estrato">
          <a:extLst>
            <a:ext uri="{FF2B5EF4-FFF2-40B4-BE49-F238E27FC236}">
              <a16:creationId xmlns:a16="http://schemas.microsoft.com/office/drawing/2014/main" id="{00000000-0008-0000-1D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750043</xdr:colOff>
      <xdr:row>38</xdr:row>
      <xdr:rowOff>168218</xdr:rowOff>
    </xdr:from>
    <xdr:to>
      <xdr:col>11</xdr:col>
      <xdr:colOff>405763</xdr:colOff>
      <xdr:row>40</xdr:row>
      <xdr:rowOff>39393</xdr:rowOff>
    </xdr:to>
    <xdr:sp macro="" textlink="">
      <xdr:nvSpPr>
        <xdr:cNvPr id="12" name="CuadroTexto 11">
          <a:extLst>
            <a:ext uri="{FF2B5EF4-FFF2-40B4-BE49-F238E27FC236}">
              <a16:creationId xmlns:a16="http://schemas.microsoft.com/office/drawing/2014/main" id="{00000000-0008-0000-1D00-00000C000000}"/>
            </a:ext>
          </a:extLst>
        </xdr:cNvPr>
        <xdr:cNvSpPr txBox="1"/>
      </xdr:nvSpPr>
      <xdr:spPr>
        <a:xfrm>
          <a:off x="8265373" y="9808355"/>
          <a:ext cx="1948000" cy="24798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585944</xdr:colOff>
      <xdr:row>58</xdr:row>
      <xdr:rowOff>182879</xdr:rowOff>
    </xdr:from>
    <xdr:to>
      <xdr:col>11</xdr:col>
      <xdr:colOff>257613</xdr:colOff>
      <xdr:row>60</xdr:row>
      <xdr:rowOff>49407</xdr:rowOff>
    </xdr:to>
    <xdr:sp macro="" textlink="">
      <xdr:nvSpPr>
        <xdr:cNvPr id="13" name="CuadroTexto 12">
          <a:extLst>
            <a:ext uri="{FF2B5EF4-FFF2-40B4-BE49-F238E27FC236}">
              <a16:creationId xmlns:a16="http://schemas.microsoft.com/office/drawing/2014/main" id="{00000000-0008-0000-1D00-00000D000000}"/>
            </a:ext>
          </a:extLst>
        </xdr:cNvPr>
        <xdr:cNvSpPr txBox="1"/>
      </xdr:nvSpPr>
      <xdr:spPr>
        <a:xfrm>
          <a:off x="8101274" y="13591148"/>
          <a:ext cx="1963949" cy="2433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57150</xdr:rowOff>
    </xdr:from>
    <xdr:to>
      <xdr:col>3</xdr:col>
      <xdr:colOff>504825</xdr:colOff>
      <xdr:row>4</xdr:row>
      <xdr:rowOff>180975</xdr:rowOff>
    </xdr:to>
    <xdr:sp macro="" textlink="">
      <xdr:nvSpPr>
        <xdr:cNvPr id="14" name="CuadroTexto 13">
          <a:hlinkClick xmlns:r="http://schemas.openxmlformats.org/officeDocument/2006/relationships" r:id="rId3"/>
          <a:extLst>
            <a:ext uri="{FF2B5EF4-FFF2-40B4-BE49-F238E27FC236}">
              <a16:creationId xmlns:a16="http://schemas.microsoft.com/office/drawing/2014/main" id="{00000000-0008-0000-1D00-00000E000000}"/>
            </a:ext>
          </a:extLst>
        </xdr:cNvPr>
        <xdr:cNvSpPr txBox="1"/>
      </xdr:nvSpPr>
      <xdr:spPr>
        <a:xfrm>
          <a:off x="800100" y="7810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142875</xdr:rowOff>
    </xdr:from>
    <xdr:to>
      <xdr:col>3</xdr:col>
      <xdr:colOff>504825</xdr:colOff>
      <xdr:row>6</xdr:row>
      <xdr:rowOff>219075</xdr:rowOff>
    </xdr:to>
    <xdr:sp macro="" textlink="">
      <xdr:nvSpPr>
        <xdr:cNvPr id="15" name="CuadroTexto 14">
          <a:hlinkClick xmlns:r="http://schemas.openxmlformats.org/officeDocument/2006/relationships" r:id="rId4"/>
          <a:extLst>
            <a:ext uri="{FF2B5EF4-FFF2-40B4-BE49-F238E27FC236}">
              <a16:creationId xmlns:a16="http://schemas.microsoft.com/office/drawing/2014/main" id="{00000000-0008-0000-1D00-00000F000000}"/>
            </a:ext>
          </a:extLst>
        </xdr:cNvPr>
        <xdr:cNvSpPr txBox="1"/>
      </xdr:nvSpPr>
      <xdr:spPr>
        <a:xfrm>
          <a:off x="800100" y="15335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205167</xdr:colOff>
      <xdr:row>17</xdr:row>
      <xdr:rowOff>68208</xdr:rowOff>
    </xdr:from>
    <xdr:to>
      <xdr:col>21</xdr:col>
      <xdr:colOff>313500</xdr:colOff>
      <xdr:row>19</xdr:row>
      <xdr:rowOff>178457</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D00-000009000000}"/>
            </a:ext>
          </a:extLst>
        </xdr:cNvPr>
        <xdr:cNvSpPr txBox="1"/>
      </xdr:nvSpPr>
      <xdr:spPr>
        <a:xfrm>
          <a:off x="15403299" y="5678538"/>
          <a:ext cx="2400613" cy="56033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4</xdr:col>
      <xdr:colOff>446511</xdr:colOff>
      <xdr:row>39</xdr:row>
      <xdr:rowOff>14968</xdr:rowOff>
    </xdr:from>
    <xdr:to>
      <xdr:col>18</xdr:col>
      <xdr:colOff>53511</xdr:colOff>
      <xdr:row>56</xdr:row>
      <xdr:rowOff>172131</xdr:rowOff>
    </xdr:to>
    <xdr:graphicFrame macro="">
      <xdr:nvGraphicFramePr>
        <xdr:cNvPr id="2" name="Gráfico 1" descr="Comportamiento de la tarifa:  estrato1, estrato 2, estratos 3 y 4 y estratos 5 y 6,&#10;desde junio 2024 a junio 2025&#10;&#10;" title="Tarifa a usuario final por estrato">
          <a:extLst>
            <a:ext uri="{FF2B5EF4-FFF2-40B4-BE49-F238E27FC236}">
              <a16:creationId xmlns:a16="http://schemas.microsoft.com/office/drawing/2014/main" id="{00000000-0008-0000-1E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107023</xdr:colOff>
      <xdr:row>19</xdr:row>
      <xdr:rowOff>38100</xdr:rowOff>
    </xdr:from>
    <xdr:to>
      <xdr:col>17</xdr:col>
      <xdr:colOff>749157</xdr:colOff>
      <xdr:row>36</xdr:row>
      <xdr:rowOff>152400</xdr:rowOff>
    </xdr:to>
    <xdr:graphicFrame macro="">
      <xdr:nvGraphicFramePr>
        <xdr:cNvPr id="3" name="Gráfico 2" descr="Comportamiento de los componentes tarifarios:  CUV, G,T, D, desde junio 2024 a junio 2025&#10;&#10;" title="Componentes Yopal Mercado 14 Gases del Cusiana">
          <a:extLst>
            <a:ext uri="{FF2B5EF4-FFF2-40B4-BE49-F238E27FC236}">
              <a16:creationId xmlns:a16="http://schemas.microsoft.com/office/drawing/2014/main" id="{00000000-0008-0000-1E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72183</xdr:colOff>
      <xdr:row>36</xdr:row>
      <xdr:rowOff>114221</xdr:rowOff>
    </xdr:from>
    <xdr:to>
      <xdr:col>11</xdr:col>
      <xdr:colOff>370096</xdr:colOff>
      <xdr:row>37</xdr:row>
      <xdr:rowOff>171371</xdr:rowOff>
    </xdr:to>
    <xdr:sp macro="" textlink="">
      <xdr:nvSpPr>
        <xdr:cNvPr id="4" name="CuadroTexto 3">
          <a:extLst>
            <a:ext uri="{FF2B5EF4-FFF2-40B4-BE49-F238E27FC236}">
              <a16:creationId xmlns:a16="http://schemas.microsoft.com/office/drawing/2014/main" id="{00000000-0008-0000-1E00-00000C000000}"/>
            </a:ext>
          </a:extLst>
        </xdr:cNvPr>
        <xdr:cNvSpPr txBox="1"/>
      </xdr:nvSpPr>
      <xdr:spPr>
        <a:xfrm>
          <a:off x="7568358" y="9505871"/>
          <a:ext cx="1821913"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298857</xdr:colOff>
      <xdr:row>56</xdr:row>
      <xdr:rowOff>173594</xdr:rowOff>
    </xdr:from>
    <xdr:to>
      <xdr:col>11</xdr:col>
      <xdr:colOff>583397</xdr:colOff>
      <xdr:row>58</xdr:row>
      <xdr:rowOff>26726</xdr:rowOff>
    </xdr:to>
    <xdr:sp macro="" textlink="">
      <xdr:nvSpPr>
        <xdr:cNvPr id="5" name="CuadroTexto 4">
          <a:extLst>
            <a:ext uri="{FF2B5EF4-FFF2-40B4-BE49-F238E27FC236}">
              <a16:creationId xmlns:a16="http://schemas.microsoft.com/office/drawing/2014/main" id="{00000000-0008-0000-1E00-00000D000000}"/>
            </a:ext>
          </a:extLst>
        </xdr:cNvPr>
        <xdr:cNvSpPr txBox="1"/>
      </xdr:nvSpPr>
      <xdr:spPr>
        <a:xfrm>
          <a:off x="7795032" y="13375244"/>
          <a:ext cx="1808540" cy="23413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285750</xdr:colOff>
      <xdr:row>3</xdr:row>
      <xdr:rowOff>200025</xdr:rowOff>
    </xdr:from>
    <xdr:to>
      <xdr:col>2</xdr:col>
      <xdr:colOff>752475</xdr:colOff>
      <xdr:row>4</xdr:row>
      <xdr:rowOff>323850</xdr:rowOff>
    </xdr:to>
    <xdr:sp macro="" textlink="">
      <xdr:nvSpPr>
        <xdr:cNvPr id="6" name="CuadroTexto 5">
          <a:hlinkClick xmlns:r="http://schemas.openxmlformats.org/officeDocument/2006/relationships" r:id="rId3"/>
          <a:extLst>
            <a:ext uri="{FF2B5EF4-FFF2-40B4-BE49-F238E27FC236}">
              <a16:creationId xmlns:a16="http://schemas.microsoft.com/office/drawing/2014/main" id="{00000000-0008-0000-1E00-00000E000000}"/>
            </a:ext>
          </a:extLst>
        </xdr:cNvPr>
        <xdr:cNvSpPr txBox="1"/>
      </xdr:nvSpPr>
      <xdr:spPr>
        <a:xfrm>
          <a:off x="285750" y="9239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295275</xdr:colOff>
      <xdr:row>5</xdr:row>
      <xdr:rowOff>295275</xdr:rowOff>
    </xdr:from>
    <xdr:to>
      <xdr:col>3</xdr:col>
      <xdr:colOff>0</xdr:colOff>
      <xdr:row>7</xdr:row>
      <xdr:rowOff>38100</xdr:rowOff>
    </xdr:to>
    <xdr:sp macro="" textlink="">
      <xdr:nvSpPr>
        <xdr:cNvPr id="7" name="CuadroTexto 6">
          <a:hlinkClick xmlns:r="http://schemas.openxmlformats.org/officeDocument/2006/relationships" r:id="rId4"/>
          <a:extLst>
            <a:ext uri="{FF2B5EF4-FFF2-40B4-BE49-F238E27FC236}">
              <a16:creationId xmlns:a16="http://schemas.microsoft.com/office/drawing/2014/main" id="{00000000-0008-0000-1E00-00000F000000}"/>
            </a:ext>
          </a:extLst>
        </xdr:cNvPr>
        <xdr:cNvSpPr txBox="1"/>
      </xdr:nvSpPr>
      <xdr:spPr>
        <a:xfrm>
          <a:off x="295275" y="16859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425916</xdr:colOff>
      <xdr:row>17</xdr:row>
      <xdr:rowOff>144299</xdr:rowOff>
    </xdr:from>
    <xdr:to>
      <xdr:col>21</xdr:col>
      <xdr:colOff>555180</xdr:colOff>
      <xdr:row>20</xdr:row>
      <xdr:rowOff>61908</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E00-000009000000}"/>
            </a:ext>
          </a:extLst>
        </xdr:cNvPr>
        <xdr:cNvSpPr txBox="1"/>
      </xdr:nvSpPr>
      <xdr:spPr>
        <a:xfrm>
          <a:off x="14780091" y="5725949"/>
          <a:ext cx="2415264" cy="67960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19050</xdr:colOff>
      <xdr:row>1</xdr:row>
      <xdr:rowOff>0</xdr:rowOff>
    </xdr:from>
    <xdr:to>
      <xdr:col>3</xdr:col>
      <xdr:colOff>485775</xdr:colOff>
      <xdr:row>3</xdr:row>
      <xdr:rowOff>76200</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id="{00000000-0008-0000-0300-000002000000}"/>
            </a:ext>
          </a:extLst>
        </xdr:cNvPr>
        <xdr:cNvSpPr txBox="1"/>
      </xdr:nvSpPr>
      <xdr:spPr>
        <a:xfrm>
          <a:off x="781050" y="1905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a:t>
          </a:r>
          <a:r>
            <a:rPr lang="es-419" sz="1400" b="1" baseline="0">
              <a:solidFill>
                <a:schemeClr val="bg1"/>
              </a:solidFill>
              <a:latin typeface="Arial" panose="020B0604020202020204" pitchFamily="34" charset="0"/>
              <a:cs typeface="Arial" panose="020B0604020202020204" pitchFamily="34" charset="0"/>
            </a:rPr>
            <a:t> al í</a:t>
          </a:r>
          <a:r>
            <a:rPr lang="es-419" sz="1400" b="1">
              <a:solidFill>
                <a:schemeClr val="bg1"/>
              </a:solidFill>
              <a:latin typeface="Arial" panose="020B0604020202020204" pitchFamily="34" charset="0"/>
              <a:cs typeface="Arial" panose="020B0604020202020204" pitchFamily="34" charset="0"/>
            </a:rPr>
            <a:t>ndice</a:t>
          </a:r>
        </a:p>
      </xdr:txBody>
    </xdr:sp>
    <xdr:clientData/>
  </xdr:twoCellAnchor>
  <xdr:twoCellAnchor>
    <xdr:from>
      <xdr:col>1</xdr:col>
      <xdr:colOff>254000</xdr:colOff>
      <xdr:row>9</xdr:row>
      <xdr:rowOff>7558</xdr:rowOff>
    </xdr:from>
    <xdr:to>
      <xdr:col>8</xdr:col>
      <xdr:colOff>495905</xdr:colOff>
      <xdr:row>23</xdr:row>
      <xdr:rowOff>161775</xdr:rowOff>
    </xdr:to>
    <xdr:graphicFrame macro="">
      <xdr:nvGraphicFramePr>
        <xdr:cNvPr id="9" name="Gráfico 8" descr="Variables macroeconómicas">
          <a:extLst>
            <a:ext uri="{FF2B5EF4-FFF2-40B4-BE49-F238E27FC236}">
              <a16:creationId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133046</xdr:colOff>
      <xdr:row>10</xdr:row>
      <xdr:rowOff>3024</xdr:rowOff>
    </xdr:from>
    <xdr:to>
      <xdr:col>20</xdr:col>
      <xdr:colOff>810380</xdr:colOff>
      <xdr:row>23</xdr:row>
      <xdr:rowOff>1</xdr:rowOff>
    </xdr:to>
    <xdr:graphicFrame macro="">
      <xdr:nvGraphicFramePr>
        <xdr:cNvPr id="10" name="Gráfico 9" descr="Variables macroeconómicas Propane Mont Belvieu" title="Variables macroeconómicas">
          <a:extLst>
            <a:ext uri="{FF2B5EF4-FFF2-40B4-BE49-F238E27FC236}">
              <a16:creationId xmlns:a16="http://schemas.microsoft.com/office/drawing/2014/main" id="{00000000-0008-0000-0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278191</xdr:colOff>
      <xdr:row>28</xdr:row>
      <xdr:rowOff>157237</xdr:rowOff>
    </xdr:from>
    <xdr:to>
      <xdr:col>9</xdr:col>
      <xdr:colOff>1012976</xdr:colOff>
      <xdr:row>43</xdr:row>
      <xdr:rowOff>145141</xdr:rowOff>
    </xdr:to>
    <xdr:graphicFrame macro="">
      <xdr:nvGraphicFramePr>
        <xdr:cNvPr id="11" name="Gráfico 10" descr="Indice de Precios al Consumidor(IPC)" title="Variables macroeconómicas">
          <a:extLst>
            <a:ext uri="{FF2B5EF4-FFF2-40B4-BE49-F238E27FC236}">
              <a16:creationId xmlns:a16="http://schemas.microsoft.com/office/drawing/2014/main" id="{00000000-0008-0000-03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302381</xdr:colOff>
      <xdr:row>29</xdr:row>
      <xdr:rowOff>146476</xdr:rowOff>
    </xdr:from>
    <xdr:to>
      <xdr:col>20</xdr:col>
      <xdr:colOff>495904</xdr:colOff>
      <xdr:row>43</xdr:row>
      <xdr:rowOff>81642</xdr:rowOff>
    </xdr:to>
    <xdr:graphicFrame macro="">
      <xdr:nvGraphicFramePr>
        <xdr:cNvPr id="12" name="Gráfico 11" descr="Indice de Precios al Productor(IPP)" title="Variables macroeconómicas">
          <a:extLst>
            <a:ext uri="{FF2B5EF4-FFF2-40B4-BE49-F238E27FC236}">
              <a16:creationId xmlns:a16="http://schemas.microsoft.com/office/drawing/2014/main" id="{00000000-0008-0000-03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361950</xdr:colOff>
      <xdr:row>1</xdr:row>
      <xdr:rowOff>47625</xdr:rowOff>
    </xdr:from>
    <xdr:to>
      <xdr:col>3</xdr:col>
      <xdr:colOff>66675</xdr:colOff>
      <xdr:row>3</xdr:row>
      <xdr:rowOff>123825</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id="{00000000-0008-0000-0400-000002000000}"/>
            </a:ext>
          </a:extLst>
        </xdr:cNvPr>
        <xdr:cNvSpPr txBox="1"/>
      </xdr:nvSpPr>
      <xdr:spPr>
        <a:xfrm>
          <a:off x="361950" y="2381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editAs="oneCell">
    <xdr:from>
      <xdr:col>4</xdr:col>
      <xdr:colOff>28575</xdr:colOff>
      <xdr:row>20</xdr:row>
      <xdr:rowOff>47625</xdr:rowOff>
    </xdr:from>
    <xdr:to>
      <xdr:col>12</xdr:col>
      <xdr:colOff>733425</xdr:colOff>
      <xdr:row>28</xdr:row>
      <xdr:rowOff>123388</xdr:rowOff>
    </xdr:to>
    <xdr:pic>
      <xdr:nvPicPr>
        <xdr:cNvPr id="3" name="Imagen 2" descr="Estructura Tarifaria" title="Estructura Tarifaria ">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3076575" y="1390650"/>
          <a:ext cx="6800850" cy="1599763"/>
        </a:xfrm>
        <a:prstGeom prst="rect">
          <a:avLst/>
        </a:prstGeom>
      </xdr:spPr>
    </xdr:pic>
    <xdr:clientData/>
  </xdr:twoCellAnchor>
  <xdr:twoCellAnchor>
    <xdr:from>
      <xdr:col>8</xdr:col>
      <xdr:colOff>219075</xdr:colOff>
      <xdr:row>9</xdr:row>
      <xdr:rowOff>85725</xdr:rowOff>
    </xdr:from>
    <xdr:to>
      <xdr:col>8</xdr:col>
      <xdr:colOff>457200</xdr:colOff>
      <xdr:row>12</xdr:row>
      <xdr:rowOff>66675</xdr:rowOff>
    </xdr:to>
    <xdr:sp macro="" textlink="">
      <xdr:nvSpPr>
        <xdr:cNvPr id="4" name="Flecha abajo 3" descr="Flecha continua para conectar Texto siguiente" title="Flecha continua ">
          <a:extLst>
            <a:ext uri="{FF2B5EF4-FFF2-40B4-BE49-F238E27FC236}">
              <a16:creationId xmlns:a16="http://schemas.microsoft.com/office/drawing/2014/main" id="{00000000-0008-0000-0400-000004000000}"/>
            </a:ext>
          </a:extLst>
        </xdr:cNvPr>
        <xdr:cNvSpPr/>
      </xdr:nvSpPr>
      <xdr:spPr>
        <a:xfrm>
          <a:off x="6315075" y="1419225"/>
          <a:ext cx="238125" cy="552450"/>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219075</xdr:colOff>
      <xdr:row>14</xdr:row>
      <xdr:rowOff>95250</xdr:rowOff>
    </xdr:from>
    <xdr:to>
      <xdr:col>8</xdr:col>
      <xdr:colOff>457200</xdr:colOff>
      <xdr:row>17</xdr:row>
      <xdr:rowOff>38100</xdr:rowOff>
    </xdr:to>
    <xdr:sp macro="" textlink="">
      <xdr:nvSpPr>
        <xdr:cNvPr id="5" name="Flecha abajo 4" descr="Flecha continua para conectar Texto siguiente" title="Flecha continua">
          <a:extLst>
            <a:ext uri="{FF2B5EF4-FFF2-40B4-BE49-F238E27FC236}">
              <a16:creationId xmlns:a16="http://schemas.microsoft.com/office/drawing/2014/main" id="{00000000-0008-0000-0400-000005000000}"/>
            </a:ext>
          </a:extLst>
        </xdr:cNvPr>
        <xdr:cNvSpPr/>
      </xdr:nvSpPr>
      <xdr:spPr>
        <a:xfrm>
          <a:off x="6315075" y="2495550"/>
          <a:ext cx="238125" cy="514350"/>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30</xdr:row>
      <xdr:rowOff>158447</xdr:rowOff>
    </xdr:from>
    <xdr:to>
      <xdr:col>17</xdr:col>
      <xdr:colOff>452665</xdr:colOff>
      <xdr:row>45</xdr:row>
      <xdr:rowOff>115312</xdr:rowOff>
    </xdr:to>
    <xdr:grpSp>
      <xdr:nvGrpSpPr>
        <xdr:cNvPr id="6" name="Grupo 5" descr="Componentes para la prestación del servicio de Gas combustible por Redes&#10;Componente de Suministro, Transporte, distribución, Factor de Poder Calorifico y Componente Fijo del Costo unitario de la prestación del servicio." title="Estructura Tarifaria">
          <a:extLst>
            <a:ext uri="{FF2B5EF4-FFF2-40B4-BE49-F238E27FC236}">
              <a16:creationId xmlns:a16="http://schemas.microsoft.com/office/drawing/2014/main" id="{00000000-0008-0000-0400-000006000000}"/>
            </a:ext>
          </a:extLst>
        </xdr:cNvPr>
        <xdr:cNvGrpSpPr/>
      </xdr:nvGrpSpPr>
      <xdr:grpSpPr>
        <a:xfrm>
          <a:off x="514350" y="6100233"/>
          <a:ext cx="12853761" cy="2848383"/>
          <a:chOff x="1020910" y="1223840"/>
          <a:chExt cx="12892315" cy="2814365"/>
        </a:xfrm>
      </xdr:grpSpPr>
      <mc:AlternateContent xmlns:mc="http://schemas.openxmlformats.org/markup-compatibility/2006" xmlns:a14="http://schemas.microsoft.com/office/drawing/2010/main">
        <mc:Choice Requires="a14">
          <xdr:sp macro="" textlink="">
            <xdr:nvSpPr>
              <xdr:cNvPr id="7" name="Rectángulo 6">
                <a:extLst>
                  <a:ext uri="{FF2B5EF4-FFF2-40B4-BE49-F238E27FC236}">
                    <a16:creationId xmlns:a16="http://schemas.microsoft.com/office/drawing/2014/main" id="{00000000-0008-0000-0400-000007000000}"/>
                  </a:ext>
                </a:extLst>
              </xdr:cNvPr>
              <xdr:cNvSpPr/>
            </xdr:nvSpPr>
            <xdr:spPr>
              <a:xfrm>
                <a:off x="1020910" y="2338101"/>
                <a:ext cx="9303756" cy="987193"/>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sSub>
                        <m:sSubPr>
                          <m:ctrlPr>
                            <a:rPr lang="es-CO" sz="2800" i="1">
                              <a:latin typeface="Cambria Math" panose="02040503050406030204" pitchFamily="18" charset="0"/>
                            </a:rPr>
                          </m:ctrlPr>
                        </m:sSubPr>
                        <m:e>
                          <m:r>
                            <a:rPr lang="es-CO" sz="2800" b="1" i="1">
                              <a:latin typeface="Cambria Math" panose="02040503050406030204" pitchFamily="18" charset="0"/>
                            </a:rPr>
                            <m:t>𝑪𝑼𝒗</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f>
                        <m:fPr>
                          <m:ctrlPr>
                            <a:rPr lang="es-CO" sz="2800" i="1">
                              <a:latin typeface="Cambria Math" panose="02040503050406030204" pitchFamily="18" charset="0"/>
                            </a:rPr>
                          </m:ctrlPr>
                        </m:fPr>
                        <m:num>
                          <m:sSub>
                            <m:sSubPr>
                              <m:ctrlPr>
                                <a:rPr lang="es-CO" sz="2800" i="1">
                                  <a:latin typeface="Cambria Math" panose="02040503050406030204" pitchFamily="18" charset="0"/>
                                </a:rPr>
                              </m:ctrlPr>
                            </m:sSubPr>
                            <m:e>
                              <m:r>
                                <a:rPr lang="es-CO" sz="2800" b="1" i="1">
                                  <a:latin typeface="Cambria Math" panose="02040503050406030204" pitchFamily="18" charset="0"/>
                                </a:rPr>
                                <m:t>𝑮</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sSub>
                            <m:sSubPr>
                              <m:ctrlPr>
                                <a:rPr lang="es-CO" sz="2800" i="1">
                                  <a:latin typeface="Cambria Math" panose="02040503050406030204" pitchFamily="18" charset="0"/>
                                </a:rPr>
                              </m:ctrlPr>
                            </m:sSubPr>
                            <m:e>
                              <m:r>
                                <a:rPr lang="es-CO" sz="2800" b="1" i="1">
                                  <a:latin typeface="Cambria Math" panose="02040503050406030204" pitchFamily="18" charset="0"/>
                                </a:rPr>
                                <m:t>𝑻</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num>
                        <m:den>
                          <m:r>
                            <a:rPr lang="es-CO" sz="2800" i="1">
                              <a:latin typeface="Cambria Math" panose="02040503050406030204" pitchFamily="18" charset="0"/>
                            </a:rPr>
                            <m:t>1−</m:t>
                          </m:r>
                          <m:r>
                            <a:rPr lang="es-CO" sz="2800" i="1">
                              <a:latin typeface="Cambria Math" panose="02040503050406030204" pitchFamily="18" charset="0"/>
                            </a:rPr>
                            <m:t>𝜌</m:t>
                          </m:r>
                        </m:den>
                      </m:f>
                      <m:r>
                        <a:rPr lang="es-CO" sz="2800" i="1">
                          <a:latin typeface="Cambria Math" panose="02040503050406030204" pitchFamily="18" charset="0"/>
                        </a:rPr>
                        <m:t>+</m:t>
                      </m:r>
                      <m:d>
                        <m:dPr>
                          <m:ctrlPr>
                            <a:rPr lang="es-CO" sz="2800" i="1">
                              <a:latin typeface="Cambria Math" panose="02040503050406030204" pitchFamily="18" charset="0"/>
                            </a:rPr>
                          </m:ctrlPr>
                        </m:dPr>
                        <m:e>
                          <m:sSub>
                            <m:sSubPr>
                              <m:ctrlPr>
                                <a:rPr lang="es-CO" sz="2800" i="1">
                                  <a:latin typeface="Cambria Math" panose="02040503050406030204" pitchFamily="18" charset="0"/>
                                </a:rPr>
                              </m:ctrlPr>
                            </m:sSubPr>
                            <m:e>
                              <m:r>
                                <a:rPr lang="es-CO" sz="2800" b="1" i="1">
                                  <a:latin typeface="Cambria Math" panose="02040503050406030204" pitchFamily="18" charset="0"/>
                                </a:rPr>
                                <m:t>𝑫</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sSub>
                            <m:sSubPr>
                              <m:ctrlPr>
                                <a:rPr lang="es-CO" sz="2800" i="1">
                                  <a:latin typeface="Cambria Math" panose="02040503050406030204" pitchFamily="18" charset="0"/>
                                </a:rPr>
                              </m:ctrlPr>
                            </m:sSubPr>
                            <m:e>
                              <m:sSub>
                                <m:sSubPr>
                                  <m:ctrlPr>
                                    <a:rPr lang="es-CO" sz="2800" i="1">
                                      <a:latin typeface="Cambria Math" panose="02040503050406030204" pitchFamily="18" charset="0"/>
                                    </a:rPr>
                                  </m:ctrlPr>
                                </m:sSubPr>
                                <m:e>
                                  <m:r>
                                    <a:rPr lang="es-CO" sz="2800" i="1">
                                      <a:latin typeface="Cambria Math" panose="02040503050406030204" pitchFamily="18" charset="0"/>
                                    </a:rPr>
                                    <m:t>𝑓</m:t>
                                  </m:r>
                                </m:e>
                                <m:sub>
                                  <m:r>
                                    <a:rPr lang="es-CO" sz="2800" i="1">
                                      <a:latin typeface="Cambria Math" panose="02040503050406030204" pitchFamily="18" charset="0"/>
                                    </a:rPr>
                                    <m:t>𝑝𝑐</m:t>
                                  </m:r>
                                </m:sub>
                              </m:sSub>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e>
                      </m:d>
                    </m:oMath>
                  </m:oMathPara>
                </a14:m>
                <a:endParaRPr lang="es-CO" sz="2800" i="1"/>
              </a:p>
            </xdr:txBody>
          </xdr:sp>
        </mc:Choice>
        <mc:Fallback xmlns="">
          <xdr:sp macro="" textlink="">
            <xdr:nvSpPr>
              <xdr:cNvPr id="7" name="Rectángulo 6">
                <a:extLst>
                  <a:ext uri="{FF2B5EF4-FFF2-40B4-BE49-F238E27FC236}">
                    <a16:creationId xmlns:a16="http://schemas.microsoft.com/office/drawing/2014/main" id="{00000000-0008-0000-0300-000007000000}"/>
                  </a:ext>
                </a:extLst>
              </xdr:cNvPr>
              <xdr:cNvSpPr/>
            </xdr:nvSpPr>
            <xdr:spPr>
              <a:xfrm>
                <a:off x="1020910" y="2338101"/>
                <a:ext cx="9303756" cy="987193"/>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r>
                  <a:rPr lang="es-CO" sz="2800" i="0">
                    <a:latin typeface="Cambria Math" panose="02040503050406030204" pitchFamily="18" charset="0"/>
                  </a:rPr>
                  <a:t>〖</a:t>
                </a:r>
                <a:r>
                  <a:rPr lang="es-CO" sz="2800" b="1" i="0">
                    <a:latin typeface="Cambria Math" panose="02040503050406030204" pitchFamily="18" charset="0"/>
                  </a:rPr>
                  <a:t>𝑪𝑼𝒗〗_(</a:t>
                </a:r>
                <a:r>
                  <a:rPr lang="es-CO" sz="2800" i="0">
                    <a:latin typeface="Cambria Math" panose="02040503050406030204" pitchFamily="18" charset="0"/>
                  </a:rPr>
                  <a:t>𝑚,𝑖,𝑗)=(</a:t>
                </a:r>
                <a:r>
                  <a:rPr lang="es-CO" sz="2800" b="1" i="0">
                    <a:latin typeface="Cambria Math" panose="02040503050406030204" pitchFamily="18" charset="0"/>
                  </a:rPr>
                  <a:t>𝑮_(</a:t>
                </a:r>
                <a:r>
                  <a:rPr lang="es-CO" sz="2800" i="0">
                    <a:latin typeface="Cambria Math" panose="02040503050406030204" pitchFamily="18" charset="0"/>
                  </a:rPr>
                  <a:t>𝑚,𝑖,𝑗)+</a:t>
                </a:r>
                <a:r>
                  <a:rPr lang="es-CO" sz="2800" b="1" i="0">
                    <a:latin typeface="Cambria Math" panose="02040503050406030204" pitchFamily="18" charset="0"/>
                  </a:rPr>
                  <a:t>𝑻_(</a:t>
                </a:r>
                <a:r>
                  <a:rPr lang="es-CO" sz="2800" i="0">
                    <a:latin typeface="Cambria Math" panose="02040503050406030204" pitchFamily="18" charset="0"/>
                  </a:rPr>
                  <a:t>𝑚,𝑖,𝑗))/(1−𝜌)+(</a:t>
                </a:r>
                <a:r>
                  <a:rPr lang="es-CO" sz="2800" b="1" i="0">
                    <a:latin typeface="Cambria Math" panose="02040503050406030204" pitchFamily="18" charset="0"/>
                  </a:rPr>
                  <a:t>𝑫_(</a:t>
                </a:r>
                <a:r>
                  <a:rPr lang="es-CO" sz="2800" i="0">
                    <a:latin typeface="Cambria Math" panose="02040503050406030204" pitchFamily="18" charset="0"/>
                  </a:rPr>
                  <a:t>𝑚,𝑖,𝑗)×〖𝑓_𝑝𝑐〗_(𝑚,𝑖,𝑗) )</a:t>
                </a:r>
                <a:endParaRPr lang="es-CO" sz="2800" i="1"/>
              </a:p>
            </xdr:txBody>
          </xdr:sp>
        </mc:Fallback>
      </mc:AlternateContent>
      <xdr:cxnSp macro="">
        <xdr:nvCxnSpPr>
          <xdr:cNvPr id="8" name="Conector angular 7">
            <a:extLst>
              <a:ext uri="{FF2B5EF4-FFF2-40B4-BE49-F238E27FC236}">
                <a16:creationId xmlns:a16="http://schemas.microsoft.com/office/drawing/2014/main" id="{00000000-0008-0000-0400-000008000000}"/>
              </a:ext>
            </a:extLst>
          </xdr:cNvPr>
          <xdr:cNvCxnSpPr>
            <a:cxnSpLocks/>
          </xdr:cNvCxnSpPr>
        </xdr:nvCxnSpPr>
        <xdr:spPr>
          <a:xfrm rot="16200000" flipV="1">
            <a:off x="3988878" y="2091212"/>
            <a:ext cx="398263" cy="252453"/>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9" name="CuadroTexto 50">
            <a:extLst>
              <a:ext uri="{FF2B5EF4-FFF2-40B4-BE49-F238E27FC236}">
                <a16:creationId xmlns:a16="http://schemas.microsoft.com/office/drawing/2014/main" id="{00000000-0008-0000-0400-000009000000}"/>
              </a:ext>
            </a:extLst>
          </xdr:cNvPr>
          <xdr:cNvSpPr txBox="1"/>
        </xdr:nvSpPr>
        <xdr:spPr>
          <a:xfrm>
            <a:off x="4779478" y="1786306"/>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Transporte</a:t>
            </a:r>
          </a:p>
        </xdr:txBody>
      </xdr:sp>
      <xdr:cxnSp macro="">
        <xdr:nvCxnSpPr>
          <xdr:cNvPr id="10" name="Conector angular 9">
            <a:extLst>
              <a:ext uri="{FF2B5EF4-FFF2-40B4-BE49-F238E27FC236}">
                <a16:creationId xmlns:a16="http://schemas.microsoft.com/office/drawing/2014/main" id="{00000000-0008-0000-0400-00000A000000}"/>
              </a:ext>
            </a:extLst>
          </xdr:cNvPr>
          <xdr:cNvCxnSpPr>
            <a:cxnSpLocks/>
          </xdr:cNvCxnSpPr>
        </xdr:nvCxnSpPr>
        <xdr:spPr>
          <a:xfrm rot="5400000" flipH="1" flipV="1">
            <a:off x="5297901" y="2129209"/>
            <a:ext cx="309685" cy="183286"/>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1" name="CuadroTexto 52">
            <a:extLst>
              <a:ext uri="{FF2B5EF4-FFF2-40B4-BE49-F238E27FC236}">
                <a16:creationId xmlns:a16="http://schemas.microsoft.com/office/drawing/2014/main" id="{00000000-0008-0000-0400-00000B000000}"/>
              </a:ext>
            </a:extLst>
          </xdr:cNvPr>
          <xdr:cNvSpPr txBox="1"/>
        </xdr:nvSpPr>
        <xdr:spPr>
          <a:xfrm>
            <a:off x="2819177" y="1741668"/>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Suministro</a:t>
            </a:r>
          </a:p>
        </xdr:txBody>
      </xdr:sp>
      <xdr:sp macro="" textlink="">
        <xdr:nvSpPr>
          <xdr:cNvPr id="12" name="CuadroTexto 53">
            <a:extLst>
              <a:ext uri="{FF2B5EF4-FFF2-40B4-BE49-F238E27FC236}">
                <a16:creationId xmlns:a16="http://schemas.microsoft.com/office/drawing/2014/main" id="{00000000-0008-0000-0400-00000C000000}"/>
              </a:ext>
            </a:extLst>
          </xdr:cNvPr>
          <xdr:cNvSpPr txBox="1"/>
        </xdr:nvSpPr>
        <xdr:spPr>
          <a:xfrm>
            <a:off x="6636390" y="1752370"/>
            <a:ext cx="1516575"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Distribución</a:t>
            </a:r>
          </a:p>
        </xdr:txBody>
      </xdr:sp>
      <xdr:cxnSp macro="">
        <xdr:nvCxnSpPr>
          <xdr:cNvPr id="13" name="Conector angular 12">
            <a:extLst>
              <a:ext uri="{FF2B5EF4-FFF2-40B4-BE49-F238E27FC236}">
                <a16:creationId xmlns:a16="http://schemas.microsoft.com/office/drawing/2014/main" id="{00000000-0008-0000-0400-00000D000000}"/>
              </a:ext>
            </a:extLst>
          </xdr:cNvPr>
          <xdr:cNvCxnSpPr>
            <a:cxnSpLocks/>
          </xdr:cNvCxnSpPr>
        </xdr:nvCxnSpPr>
        <xdr:spPr>
          <a:xfrm rot="5400000">
            <a:off x="6964712" y="2188001"/>
            <a:ext cx="534541" cy="611142"/>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4" name="Rectángulo redondeado 13">
            <a:extLst>
              <a:ext uri="{FF2B5EF4-FFF2-40B4-BE49-F238E27FC236}">
                <a16:creationId xmlns:a16="http://schemas.microsoft.com/office/drawing/2014/main" id="{00000000-0008-0000-0400-00000E000000}"/>
              </a:ext>
            </a:extLst>
          </xdr:cNvPr>
          <xdr:cNvSpPr/>
        </xdr:nvSpPr>
        <xdr:spPr>
          <a:xfrm>
            <a:off x="2152501" y="2506100"/>
            <a:ext cx="1418940" cy="638793"/>
          </a:xfrm>
          <a:prstGeom prst="roundRect">
            <a:avLst/>
          </a:prstGeom>
          <a:noFill/>
          <a:ln>
            <a:noFill/>
          </a:ln>
          <a:effectLst/>
          <a:scene3d>
            <a:camera prst="orthographicFront">
              <a:rot lat="0" lon="0" rev="0"/>
            </a:camera>
            <a:lightRig rig="chilly" dir="t">
              <a:rot lat="0" lon="0" rev="18480000"/>
            </a:lightRig>
          </a:scene3d>
          <a:sp3d prstMaterial="clear">
            <a:bevelT h="63500"/>
          </a:sp3d>
        </xdr:spPr>
        <xdr:style>
          <a:lnRef idx="2">
            <a:schemeClr val="accent2"/>
          </a:lnRef>
          <a:fillRef idx="1">
            <a:schemeClr val="lt1"/>
          </a:fillRef>
          <a:effectRef idx="0">
            <a:schemeClr val="accent2"/>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es-CO" sz="1800"/>
          </a:p>
        </xdr:txBody>
      </xdr:sp>
      <xdr:sp macro="" textlink="">
        <xdr:nvSpPr>
          <xdr:cNvPr id="15" name="CuadroTexto 56">
            <a:extLst>
              <a:ext uri="{FF2B5EF4-FFF2-40B4-BE49-F238E27FC236}">
                <a16:creationId xmlns:a16="http://schemas.microsoft.com/office/drawing/2014/main" id="{00000000-0008-0000-0400-00000F000000}"/>
              </a:ext>
            </a:extLst>
          </xdr:cNvPr>
          <xdr:cNvSpPr txBox="1"/>
        </xdr:nvSpPr>
        <xdr:spPr>
          <a:xfrm>
            <a:off x="1531579" y="3459200"/>
            <a:ext cx="2133010" cy="5790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Variable del Costo Unitario de la Prestación del Servicio</a:t>
            </a:r>
          </a:p>
        </xdr:txBody>
      </xdr:sp>
      <xdr:cxnSp macro="">
        <xdr:nvCxnSpPr>
          <xdr:cNvPr id="16" name="Conector angular 15">
            <a:extLst>
              <a:ext uri="{FF2B5EF4-FFF2-40B4-BE49-F238E27FC236}">
                <a16:creationId xmlns:a16="http://schemas.microsoft.com/office/drawing/2014/main" id="{00000000-0008-0000-0400-000010000000}"/>
              </a:ext>
            </a:extLst>
          </xdr:cNvPr>
          <xdr:cNvCxnSpPr>
            <a:cxnSpLocks/>
          </xdr:cNvCxnSpPr>
        </xdr:nvCxnSpPr>
        <xdr:spPr>
          <a:xfrm rot="5400000">
            <a:off x="2472667" y="3311071"/>
            <a:ext cx="359084" cy="57184"/>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7" name="CuadroTexto 58">
            <a:extLst>
              <a:ext uri="{FF2B5EF4-FFF2-40B4-BE49-F238E27FC236}">
                <a16:creationId xmlns:a16="http://schemas.microsoft.com/office/drawing/2014/main" id="{00000000-0008-0000-0400-000011000000}"/>
              </a:ext>
            </a:extLst>
          </xdr:cNvPr>
          <xdr:cNvSpPr txBox="1"/>
        </xdr:nvSpPr>
        <xdr:spPr>
          <a:xfrm>
            <a:off x="8256922" y="2231132"/>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Factor del Poder Calorífico</a:t>
            </a:r>
          </a:p>
        </xdr:txBody>
      </xdr:sp>
      <xdr:cxnSp macro="">
        <xdr:nvCxnSpPr>
          <xdr:cNvPr id="18" name="Conector angular 17">
            <a:extLst>
              <a:ext uri="{FF2B5EF4-FFF2-40B4-BE49-F238E27FC236}">
                <a16:creationId xmlns:a16="http://schemas.microsoft.com/office/drawing/2014/main" id="{00000000-0008-0000-0400-000012000000}"/>
              </a:ext>
            </a:extLst>
          </xdr:cNvPr>
          <xdr:cNvCxnSpPr>
            <a:cxnSpLocks/>
            <a:stCxn id="17" idx="2"/>
          </xdr:cNvCxnSpPr>
        </xdr:nvCxnSpPr>
        <xdr:spPr>
          <a:xfrm rot="5400000">
            <a:off x="8708095" y="2359184"/>
            <a:ext cx="411573" cy="664583"/>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9" name="CuadroTexto 12">
            <a:extLst>
              <a:ext uri="{FF2B5EF4-FFF2-40B4-BE49-F238E27FC236}">
                <a16:creationId xmlns:a16="http://schemas.microsoft.com/office/drawing/2014/main" id="{00000000-0008-0000-0400-000013000000}"/>
              </a:ext>
            </a:extLst>
          </xdr:cNvPr>
          <xdr:cNvSpPr txBox="1"/>
        </xdr:nvSpPr>
        <xdr:spPr>
          <a:xfrm>
            <a:off x="4804524" y="3484662"/>
            <a:ext cx="1516575"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Pérdidas reconocidas</a:t>
            </a:r>
          </a:p>
        </xdr:txBody>
      </xdr:sp>
      <xdr:cxnSp macro="">
        <xdr:nvCxnSpPr>
          <xdr:cNvPr id="20" name="Conector angular 19">
            <a:extLst>
              <a:ext uri="{FF2B5EF4-FFF2-40B4-BE49-F238E27FC236}">
                <a16:creationId xmlns:a16="http://schemas.microsoft.com/office/drawing/2014/main" id="{00000000-0008-0000-0400-000014000000}"/>
              </a:ext>
            </a:extLst>
          </xdr:cNvPr>
          <xdr:cNvCxnSpPr>
            <a:cxnSpLocks/>
          </xdr:cNvCxnSpPr>
        </xdr:nvCxnSpPr>
        <xdr:spPr>
          <a:xfrm rot="16200000" flipH="1">
            <a:off x="5263750" y="3241124"/>
            <a:ext cx="323828" cy="274296"/>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mc:AlternateContent xmlns:mc="http://schemas.openxmlformats.org/markup-compatibility/2006" xmlns:a14="http://schemas.microsoft.com/office/drawing/2010/main">
        <mc:Choice Requires="a14">
          <xdr:sp macro="" textlink="">
            <xdr:nvSpPr>
              <xdr:cNvPr id="21" name="Rectángulo 20">
                <a:extLst>
                  <a:ext uri="{FF2B5EF4-FFF2-40B4-BE49-F238E27FC236}">
                    <a16:creationId xmlns:a16="http://schemas.microsoft.com/office/drawing/2014/main" id="{00000000-0008-0000-0400-000015000000}"/>
                  </a:ext>
                </a:extLst>
              </xdr:cNvPr>
              <xdr:cNvSpPr/>
            </xdr:nvSpPr>
            <xdr:spPr>
              <a:xfrm>
                <a:off x="11047756" y="1966806"/>
                <a:ext cx="2865469" cy="429798"/>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sSub>
                        <m:sSubPr>
                          <m:ctrlPr>
                            <a:rPr lang="es-CO" sz="2000" b="1" i="1">
                              <a:latin typeface="Cambria Math" panose="02040503050406030204" pitchFamily="18" charset="0"/>
                            </a:rPr>
                          </m:ctrlPr>
                        </m:sSubPr>
                        <m:e>
                          <m:r>
                            <a:rPr lang="es-CO" sz="2000" b="1" i="1">
                              <a:latin typeface="Cambria Math" panose="02040503050406030204" pitchFamily="18" charset="0"/>
                            </a:rPr>
                            <m:t>𝑪𝒖𝒇</m:t>
                          </m:r>
                        </m:e>
                        <m:sub>
                          <m:r>
                            <a:rPr lang="es-CO" sz="2000" b="1" i="1">
                              <a:latin typeface="Cambria Math" panose="02040503050406030204" pitchFamily="18" charset="0"/>
                            </a:rPr>
                            <m:t>𝒎</m:t>
                          </m:r>
                          <m:r>
                            <a:rPr lang="es-CO" sz="2000" b="1" i="1">
                              <a:latin typeface="Cambria Math" panose="02040503050406030204" pitchFamily="18" charset="0"/>
                            </a:rPr>
                            <m:t>,</m:t>
                          </m:r>
                          <m:r>
                            <a:rPr lang="es-CO" sz="2000" b="1" i="1">
                              <a:latin typeface="Cambria Math" panose="02040503050406030204" pitchFamily="18" charset="0"/>
                            </a:rPr>
                            <m:t>𝒊</m:t>
                          </m:r>
                          <m:r>
                            <a:rPr lang="es-CO" sz="2000" b="1" i="1">
                              <a:latin typeface="Cambria Math" panose="02040503050406030204" pitchFamily="18" charset="0"/>
                            </a:rPr>
                            <m:t>,</m:t>
                          </m:r>
                          <m:r>
                            <a:rPr lang="es-CO" sz="2000" b="1" i="1">
                              <a:latin typeface="Cambria Math" panose="02040503050406030204" pitchFamily="18" charset="0"/>
                            </a:rPr>
                            <m:t>𝒋</m:t>
                          </m:r>
                        </m:sub>
                      </m:sSub>
                      <m:r>
                        <a:rPr lang="es-ES" sz="2000" b="1" i="1">
                          <a:latin typeface="Cambria Math" panose="02040503050406030204" pitchFamily="18" charset="0"/>
                        </a:rPr>
                        <m:t>       </m:t>
                      </m:r>
                      <m:r>
                        <a:rPr lang="es-CO" sz="2000" b="1" i="1">
                          <a:latin typeface="Cambria Math" panose="02040503050406030204" pitchFamily="18" charset="0"/>
                        </a:rPr>
                        <m:t>=</m:t>
                      </m:r>
                      <m:sSub>
                        <m:sSubPr>
                          <m:ctrlPr>
                            <a:rPr lang="es-CO" sz="2000" i="1">
                              <a:latin typeface="Cambria Math" panose="02040503050406030204" pitchFamily="18" charset="0"/>
                            </a:rPr>
                          </m:ctrlPr>
                        </m:sSubPr>
                        <m:e>
                          <m:r>
                            <a:rPr lang="es-ES" sz="2000" b="0" i="1">
                              <a:latin typeface="Cambria Math" panose="02040503050406030204" pitchFamily="18" charset="0"/>
                            </a:rPr>
                            <m:t>     </m:t>
                          </m:r>
                          <m:r>
                            <a:rPr lang="es-CO" sz="2000" b="0" i="1">
                              <a:latin typeface="Cambria Math" panose="02040503050406030204" pitchFamily="18" charset="0"/>
                            </a:rPr>
                            <m:t>𝐶𝑓</m:t>
                          </m:r>
                        </m:e>
                        <m:sub>
                          <m:r>
                            <a:rPr lang="es-CO" sz="2000" b="0" i="1">
                              <a:latin typeface="Cambria Math" panose="02040503050406030204" pitchFamily="18" charset="0"/>
                            </a:rPr>
                            <m:t>𝑚</m:t>
                          </m:r>
                          <m:r>
                            <a:rPr lang="es-CO" sz="2000" b="0" i="1">
                              <a:latin typeface="Cambria Math" panose="02040503050406030204" pitchFamily="18" charset="0"/>
                            </a:rPr>
                            <m:t>,</m:t>
                          </m:r>
                          <m:r>
                            <a:rPr lang="es-CO" sz="2000" b="0" i="1">
                              <a:latin typeface="Cambria Math" panose="02040503050406030204" pitchFamily="18" charset="0"/>
                            </a:rPr>
                            <m:t>𝑖</m:t>
                          </m:r>
                          <m:r>
                            <a:rPr lang="es-CO" sz="2000" b="0" i="1">
                              <a:latin typeface="Cambria Math" panose="02040503050406030204" pitchFamily="18" charset="0"/>
                            </a:rPr>
                            <m:t>,</m:t>
                          </m:r>
                          <m:r>
                            <a:rPr lang="es-CO" sz="2000" b="0" i="1">
                              <a:latin typeface="Cambria Math" panose="02040503050406030204" pitchFamily="18" charset="0"/>
                            </a:rPr>
                            <m:t>𝑗</m:t>
                          </m:r>
                        </m:sub>
                      </m:sSub>
                    </m:oMath>
                  </m:oMathPara>
                </a14:m>
                <a:endParaRPr lang="es-CO" sz="2000" i="1"/>
              </a:p>
            </xdr:txBody>
          </xdr:sp>
        </mc:Choice>
        <mc:Fallback xmlns="">
          <xdr:sp macro="" textlink="">
            <xdr:nvSpPr>
              <xdr:cNvPr id="21" name="Rectángulo 20">
                <a:extLst>
                  <a:ext uri="{FF2B5EF4-FFF2-40B4-BE49-F238E27FC236}">
                    <a16:creationId xmlns:a16="http://schemas.microsoft.com/office/drawing/2014/main" id="{00000000-0008-0000-0300-000015000000}"/>
                  </a:ext>
                </a:extLst>
              </xdr:cNvPr>
              <xdr:cNvSpPr/>
            </xdr:nvSpPr>
            <xdr:spPr>
              <a:xfrm>
                <a:off x="11047756" y="1966806"/>
                <a:ext cx="2865469" cy="429798"/>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r>
                  <a:rPr lang="es-CO" sz="2000" b="1" i="0">
                    <a:latin typeface="Cambria Math" panose="02040503050406030204" pitchFamily="18" charset="0"/>
                  </a:rPr>
                  <a:t>〖𝑪𝒖𝒇〗_(𝒎,𝒊,𝒋)</a:t>
                </a:r>
                <a:r>
                  <a:rPr lang="es-ES" sz="2000" b="1" i="0">
                    <a:latin typeface="Cambria Math" panose="02040503050406030204" pitchFamily="18" charset="0"/>
                  </a:rPr>
                  <a:t>        </a:t>
                </a:r>
                <a:r>
                  <a:rPr lang="es-CO" sz="2000" b="1" i="0">
                    <a:latin typeface="Cambria Math" panose="02040503050406030204" pitchFamily="18" charset="0"/>
                  </a:rPr>
                  <a:t>=</a:t>
                </a:r>
                <a:r>
                  <a:rPr lang="es-CO" sz="2000" i="0">
                    <a:latin typeface="Cambria Math" panose="02040503050406030204" pitchFamily="18" charset="0"/>
                  </a:rPr>
                  <a:t>〖</a:t>
                </a:r>
                <a:r>
                  <a:rPr lang="es-ES" sz="2000" b="0" i="0">
                    <a:latin typeface="Cambria Math" panose="02040503050406030204" pitchFamily="18" charset="0"/>
                  </a:rPr>
                  <a:t>     </a:t>
                </a:r>
                <a:r>
                  <a:rPr lang="es-CO" sz="2000" b="0" i="0">
                    <a:latin typeface="Cambria Math" panose="02040503050406030204" pitchFamily="18" charset="0"/>
                  </a:rPr>
                  <a:t>𝐶𝑓〗_(𝑚,𝑖,𝑗)</a:t>
                </a:r>
                <a:endParaRPr lang="es-CO" sz="2000" i="1"/>
              </a:p>
            </xdr:txBody>
          </xdr:sp>
        </mc:Fallback>
      </mc:AlternateContent>
      <xdr:sp macro="" textlink="">
        <xdr:nvSpPr>
          <xdr:cNvPr id="22" name="CuadroTexto 63">
            <a:extLst>
              <a:ext uri="{FF2B5EF4-FFF2-40B4-BE49-F238E27FC236}">
                <a16:creationId xmlns:a16="http://schemas.microsoft.com/office/drawing/2014/main" id="{00000000-0008-0000-0400-000016000000}"/>
              </a:ext>
            </a:extLst>
          </xdr:cNvPr>
          <xdr:cNvSpPr txBox="1"/>
        </xdr:nvSpPr>
        <xdr:spPr>
          <a:xfrm>
            <a:off x="10364067" y="1223840"/>
            <a:ext cx="2635171"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Fijo del costo unitario de la Prestación del Servicio ($/factura)</a:t>
            </a:r>
          </a:p>
        </xdr:txBody>
      </xdr:sp>
      <xdr:sp macro="" textlink="">
        <xdr:nvSpPr>
          <xdr:cNvPr id="23" name="Rectángulo redondeado 22">
            <a:extLst>
              <a:ext uri="{FF2B5EF4-FFF2-40B4-BE49-F238E27FC236}">
                <a16:creationId xmlns:a16="http://schemas.microsoft.com/office/drawing/2014/main" id="{00000000-0008-0000-0400-000017000000}"/>
              </a:ext>
            </a:extLst>
          </xdr:cNvPr>
          <xdr:cNvSpPr/>
        </xdr:nvSpPr>
        <xdr:spPr>
          <a:xfrm>
            <a:off x="10916770" y="1813664"/>
            <a:ext cx="1416011" cy="665516"/>
          </a:xfrm>
          <a:prstGeom prst="roundRect">
            <a:avLst/>
          </a:prstGeom>
          <a:noFill/>
          <a:ln>
            <a:noFill/>
          </a:ln>
          <a:effectLst/>
          <a:scene3d>
            <a:camera prst="orthographicFront">
              <a:rot lat="0" lon="0" rev="0"/>
            </a:camera>
            <a:lightRig rig="chilly" dir="t">
              <a:rot lat="0" lon="0" rev="18480000"/>
            </a:lightRig>
          </a:scene3d>
          <a:sp3d prstMaterial="clear">
            <a:bevelT h="63500"/>
          </a:sp3d>
        </xdr:spPr>
        <xdr:style>
          <a:lnRef idx="2">
            <a:schemeClr val="accent2"/>
          </a:lnRef>
          <a:fillRef idx="1">
            <a:schemeClr val="lt1"/>
          </a:fillRef>
          <a:effectRef idx="0">
            <a:schemeClr val="accent2"/>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es-CO" sz="1800"/>
          </a:p>
        </xdr:txBody>
      </xdr:sp>
      <xdr:cxnSp macro="">
        <xdr:nvCxnSpPr>
          <xdr:cNvPr id="24" name="Conector angular 23">
            <a:extLst>
              <a:ext uri="{FF2B5EF4-FFF2-40B4-BE49-F238E27FC236}">
                <a16:creationId xmlns:a16="http://schemas.microsoft.com/office/drawing/2014/main" id="{00000000-0008-0000-0400-000018000000}"/>
              </a:ext>
            </a:extLst>
          </xdr:cNvPr>
          <xdr:cNvCxnSpPr>
            <a:cxnSpLocks/>
          </xdr:cNvCxnSpPr>
        </xdr:nvCxnSpPr>
        <xdr:spPr>
          <a:xfrm rot="5400000">
            <a:off x="11649838" y="1719887"/>
            <a:ext cx="383722" cy="42794"/>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657225</xdr:colOff>
      <xdr:row>28</xdr:row>
      <xdr:rowOff>114299</xdr:rowOff>
    </xdr:from>
    <xdr:to>
      <xdr:col>12</xdr:col>
      <xdr:colOff>713507</xdr:colOff>
      <xdr:row>33</xdr:row>
      <xdr:rowOff>160274</xdr:rowOff>
    </xdr:to>
    <xdr:grpSp>
      <xdr:nvGrpSpPr>
        <xdr:cNvPr id="25" name="Grupo 24" descr="Conectores que describen cada uno de los componentes de la estructura tarifaria de gas combustible. ">
          <a:extLst>
            <a:ext uri="{FF2B5EF4-FFF2-40B4-BE49-F238E27FC236}">
              <a16:creationId xmlns:a16="http://schemas.microsoft.com/office/drawing/2014/main" id="{00000000-0008-0000-0400-000019000000}"/>
            </a:ext>
          </a:extLst>
        </xdr:cNvPr>
        <xdr:cNvGrpSpPr/>
      </xdr:nvGrpSpPr>
      <xdr:grpSpPr>
        <a:xfrm>
          <a:off x="3696154" y="5659210"/>
          <a:ext cx="6134139" cy="1021153"/>
          <a:chOff x="3705225" y="5591174"/>
          <a:chExt cx="6152282" cy="1008000"/>
        </a:xfrm>
      </xdr:grpSpPr>
      <xdr:cxnSp macro="">
        <xdr:nvCxnSpPr>
          <xdr:cNvPr id="30" name="Conector recto de flecha 29">
            <a:extLst>
              <a:ext uri="{FF2B5EF4-FFF2-40B4-BE49-F238E27FC236}">
                <a16:creationId xmlns:a16="http://schemas.microsoft.com/office/drawing/2014/main" id="{00000000-0008-0000-0400-00001E000000}"/>
              </a:ext>
            </a:extLst>
          </xdr:cNvPr>
          <xdr:cNvCxnSpPr/>
        </xdr:nvCxnSpPr>
        <xdr:spPr>
          <a:xfrm>
            <a:off x="3705225" y="5619749"/>
            <a:ext cx="0" cy="936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1" name="Conector recto de flecha 30">
            <a:extLst>
              <a:ext uri="{FF2B5EF4-FFF2-40B4-BE49-F238E27FC236}">
                <a16:creationId xmlns:a16="http://schemas.microsoft.com/office/drawing/2014/main" id="{00000000-0008-0000-0400-00001F000000}"/>
              </a:ext>
            </a:extLst>
          </xdr:cNvPr>
          <xdr:cNvCxnSpPr/>
        </xdr:nvCxnSpPr>
        <xdr:spPr>
          <a:xfrm>
            <a:off x="5133975" y="5600699"/>
            <a:ext cx="0" cy="972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2" name="Conector recto de flecha 31">
            <a:extLst>
              <a:ext uri="{FF2B5EF4-FFF2-40B4-BE49-F238E27FC236}">
                <a16:creationId xmlns:a16="http://schemas.microsoft.com/office/drawing/2014/main" id="{00000000-0008-0000-0400-000020000000}"/>
              </a:ext>
            </a:extLst>
          </xdr:cNvPr>
          <xdr:cNvCxnSpPr/>
        </xdr:nvCxnSpPr>
        <xdr:spPr>
          <a:xfrm>
            <a:off x="6772275" y="5591174"/>
            <a:ext cx="0" cy="1008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3" name="Conector angular 32">
            <a:extLst>
              <a:ext uri="{FF2B5EF4-FFF2-40B4-BE49-F238E27FC236}">
                <a16:creationId xmlns:a16="http://schemas.microsoft.com/office/drawing/2014/main" id="{00000000-0008-0000-0400-000021000000}"/>
              </a:ext>
            </a:extLst>
          </xdr:cNvPr>
          <xdr:cNvCxnSpPr>
            <a:cxnSpLocks/>
          </xdr:cNvCxnSpPr>
        </xdr:nvCxnSpPr>
        <xdr:spPr>
          <a:xfrm>
            <a:off x="7953375" y="5610225"/>
            <a:ext cx="1904132" cy="648000"/>
          </a:xfrm>
          <a:prstGeom prst="bentConnector3">
            <a:avLst>
              <a:gd name="adj1" fmla="val 978"/>
            </a:avLst>
          </a:prstGeom>
          <a:ln w="38100">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371475</xdr:colOff>
      <xdr:row>50</xdr:row>
      <xdr:rowOff>180975</xdr:rowOff>
    </xdr:from>
    <xdr:to>
      <xdr:col>12</xdr:col>
      <xdr:colOff>475599</xdr:colOff>
      <xdr:row>55</xdr:row>
      <xdr:rowOff>1315</xdr:rowOff>
    </xdr:to>
    <xdr:sp macro="" textlink="">
      <xdr:nvSpPr>
        <xdr:cNvPr id="55" name="CuadroTexto 16">
          <a:extLst>
            <a:ext uri="{FF2B5EF4-FFF2-40B4-BE49-F238E27FC236}">
              <a16:creationId xmlns:a16="http://schemas.microsoft.com/office/drawing/2014/main" id="{00000000-0008-0000-0400-000037000000}"/>
            </a:ext>
          </a:extLst>
        </xdr:cNvPr>
        <xdr:cNvSpPr txBox="1"/>
      </xdr:nvSpPr>
      <xdr:spPr>
        <a:xfrm>
          <a:off x="4181475" y="9477375"/>
          <a:ext cx="5438124" cy="772840"/>
        </a:xfrm>
        <a:prstGeom prst="rect">
          <a:avLst/>
        </a:prstGeom>
        <a:noFill/>
        <a:ln>
          <a:solidFill>
            <a:schemeClr val="accent1">
              <a:lumMod val="50000"/>
            </a:schemeClr>
          </a:solidFill>
        </a:ln>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s-MX" sz="1200" b="1" i="0" u="sng">
              <a:solidFill>
                <a:srgbClr val="202124"/>
              </a:solidFill>
              <a:effectLst/>
              <a:latin typeface="Arial" panose="020B0604020202020204" pitchFamily="34" charset="0"/>
              <a:cs typeface="Arial" panose="020B0604020202020204" pitchFamily="34" charset="0"/>
            </a:rPr>
            <a:t>Costo Unitario de Prestación del Servicio – CU en un período dado:</a:t>
          </a:r>
          <a:r>
            <a:rPr lang="es-MX" sz="1200" b="1" i="0">
              <a:solidFill>
                <a:srgbClr val="202124"/>
              </a:solidFill>
              <a:effectLst/>
              <a:latin typeface="Arial" panose="020B0604020202020204" pitchFamily="34" charset="0"/>
              <a:cs typeface="Arial" panose="020B0604020202020204" pitchFamily="34" charset="0"/>
            </a:rPr>
            <a:t> </a:t>
          </a:r>
          <a:r>
            <a:rPr lang="es-ES_tradnl" sz="1100">
              <a:effectLst/>
              <a:latin typeface="Arial" panose="020B0604020202020204" pitchFamily="34" charset="0"/>
              <a:ea typeface="Times New Roman" panose="02020603050405020304" pitchFamily="18" charset="0"/>
              <a:cs typeface="Arial" panose="020B0604020202020204" pitchFamily="34" charset="0"/>
            </a:rPr>
            <a:t>corresponderá a la suma de: i) el producto entre el consumo en m</a:t>
          </a:r>
          <a:r>
            <a:rPr lang="es-ES_tradnl" sz="1100" baseline="30000">
              <a:effectLst/>
              <a:latin typeface="Arial" panose="020B0604020202020204" pitchFamily="34" charset="0"/>
              <a:ea typeface="Times New Roman" panose="02020603050405020304" pitchFamily="18" charset="0"/>
              <a:cs typeface="Arial" panose="020B0604020202020204" pitchFamily="34" charset="0"/>
            </a:rPr>
            <a:t>3</a:t>
          </a:r>
          <a:r>
            <a:rPr lang="es-ES_tradnl" sz="1100">
              <a:effectLst/>
              <a:latin typeface="Arial" panose="020B0604020202020204" pitchFamily="34" charset="0"/>
              <a:ea typeface="Times New Roman" panose="02020603050405020304" pitchFamily="18" charset="0"/>
              <a:cs typeface="Arial" panose="020B0604020202020204" pitchFamily="34" charset="0"/>
            </a:rPr>
            <a:t> en dicho período y la componente variable del costo unitario </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r>
            <a:rPr lang="es-ES_tradnl" sz="1100" b="1" i="1">
              <a:effectLst/>
              <a:latin typeface="Arial" panose="020B0604020202020204" pitchFamily="34" charset="0"/>
              <a:ea typeface="Times New Roman" panose="02020603050405020304" pitchFamily="18" charset="0"/>
              <a:cs typeface="Arial" panose="020B0604020202020204" pitchFamily="34" charset="0"/>
            </a:rPr>
            <a:t>CUv</a:t>
          </a:r>
          <a:r>
            <a:rPr lang="es-ES_tradnl" sz="1100" b="1" i="1" baseline="-25000">
              <a:effectLst/>
              <a:latin typeface="Arial" panose="020B0604020202020204" pitchFamily="34" charset="0"/>
              <a:ea typeface="Times New Roman" panose="02020603050405020304" pitchFamily="18" charset="0"/>
              <a:cs typeface="Arial" panose="020B0604020202020204" pitchFamily="34" charset="0"/>
            </a:rPr>
            <a:t>m,i,j</a:t>
          </a:r>
          <a:r>
            <a:rPr lang="es-ES_tradnl" sz="1100" b="1">
              <a:effectLst/>
              <a:latin typeface="Arial" panose="020B0604020202020204" pitchFamily="34" charset="0"/>
              <a:ea typeface="Times New Roman" panose="02020603050405020304" pitchFamily="18" charset="0"/>
              <a:cs typeface="Arial" panose="020B0604020202020204" pitchFamily="34" charset="0"/>
            </a:rPr>
            <a:t>); </a:t>
          </a:r>
          <a:r>
            <a:rPr lang="es-ES_tradnl" sz="1100">
              <a:effectLst/>
              <a:latin typeface="Arial" panose="020B0604020202020204" pitchFamily="34" charset="0"/>
              <a:ea typeface="Times New Roman" panose="02020603050405020304" pitchFamily="18" charset="0"/>
              <a:cs typeface="Arial" panose="020B0604020202020204" pitchFamily="34" charset="0"/>
            </a:rPr>
            <a:t>y ii) el valor del componente fijo del costo unitario </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r>
            <a:rPr lang="es-ES_tradnl" sz="1100" b="1" i="1">
              <a:effectLst/>
              <a:latin typeface="Arial" panose="020B0604020202020204" pitchFamily="34" charset="0"/>
              <a:ea typeface="Times New Roman" panose="02020603050405020304" pitchFamily="18" charset="0"/>
              <a:cs typeface="Arial" panose="020B0604020202020204" pitchFamily="34" charset="0"/>
            </a:rPr>
            <a:t>CUf</a:t>
          </a:r>
          <a:r>
            <a:rPr lang="es-ES_tradnl" sz="1100" b="1" i="1" baseline="-25000">
              <a:effectLst/>
              <a:latin typeface="Arial" panose="020B0604020202020204" pitchFamily="34" charset="0"/>
              <a:ea typeface="Times New Roman" panose="02020603050405020304" pitchFamily="18" charset="0"/>
              <a:cs typeface="Arial" panose="020B0604020202020204" pitchFamily="34" charset="0"/>
            </a:rPr>
            <a:t>m,i,j</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endParaRPr lang="es-CO" sz="1200" b="1">
            <a:latin typeface="Arial" panose="020B0604020202020204" pitchFamily="34" charset="0"/>
            <a:cs typeface="Arial" panose="020B0604020202020204" pitchFamily="34" charset="0"/>
          </a:endParaRPr>
        </a:p>
      </xdr:txBody>
    </xdr:sp>
    <xdr:clientData/>
  </xdr:twoCellAnchor>
  <xdr:twoCellAnchor>
    <xdr:from>
      <xdr:col>8</xdr:col>
      <xdr:colOff>571500</xdr:colOff>
      <xdr:row>44</xdr:row>
      <xdr:rowOff>142875</xdr:rowOff>
    </xdr:from>
    <xdr:to>
      <xdr:col>9</xdr:col>
      <xdr:colOff>47625</xdr:colOff>
      <xdr:row>50</xdr:row>
      <xdr:rowOff>76200</xdr:rowOff>
    </xdr:to>
    <xdr:sp macro="" textlink="">
      <xdr:nvSpPr>
        <xdr:cNvPr id="56" name="Flecha abajo 55" descr="Flecha continua para conectar Texto siguiente" title="Flecha continua">
          <a:extLst>
            <a:ext uri="{FF2B5EF4-FFF2-40B4-BE49-F238E27FC236}">
              <a16:creationId xmlns:a16="http://schemas.microsoft.com/office/drawing/2014/main" id="{00000000-0008-0000-0400-000038000000}"/>
            </a:ext>
          </a:extLst>
        </xdr:cNvPr>
        <xdr:cNvSpPr/>
      </xdr:nvSpPr>
      <xdr:spPr>
        <a:xfrm>
          <a:off x="6667500" y="8296275"/>
          <a:ext cx="238125" cy="1076325"/>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714375</xdr:colOff>
      <xdr:row>76</xdr:row>
      <xdr:rowOff>85725</xdr:rowOff>
    </xdr:from>
    <xdr:to>
      <xdr:col>7</xdr:col>
      <xdr:colOff>438274</xdr:colOff>
      <xdr:row>89</xdr:row>
      <xdr:rowOff>82914</xdr:rowOff>
    </xdr:to>
    <xdr:grpSp>
      <xdr:nvGrpSpPr>
        <xdr:cNvPr id="78" name="Grupo 77" descr="Servicio de GN por redes hasta 20 &#10;Servicio de GLP por redes Hasta 7,26 " title="Consumo subsidiado">
          <a:extLst>
            <a:ext uri="{FF2B5EF4-FFF2-40B4-BE49-F238E27FC236}">
              <a16:creationId xmlns:a16="http://schemas.microsoft.com/office/drawing/2014/main" id="{00000000-0008-0000-0400-00004E000000}"/>
            </a:ext>
          </a:extLst>
        </xdr:cNvPr>
        <xdr:cNvGrpSpPr/>
      </xdr:nvGrpSpPr>
      <xdr:grpSpPr>
        <a:xfrm>
          <a:off x="714375" y="14917511"/>
          <a:ext cx="5042024" cy="2503171"/>
          <a:chOff x="628650" y="14735175"/>
          <a:chExt cx="5057899" cy="2473689"/>
        </a:xfrm>
      </xdr:grpSpPr>
      <xdr:grpSp>
        <xdr:nvGrpSpPr>
          <xdr:cNvPr id="69" name="Grupo 68">
            <a:extLst>
              <a:ext uri="{FF2B5EF4-FFF2-40B4-BE49-F238E27FC236}">
                <a16:creationId xmlns:a16="http://schemas.microsoft.com/office/drawing/2014/main" id="{00000000-0008-0000-0400-000045000000}"/>
              </a:ext>
            </a:extLst>
          </xdr:cNvPr>
          <xdr:cNvGrpSpPr/>
        </xdr:nvGrpSpPr>
        <xdr:grpSpPr>
          <a:xfrm>
            <a:off x="628650" y="16163925"/>
            <a:ext cx="5057899" cy="1044939"/>
            <a:chOff x="-1624578" y="3946368"/>
            <a:chExt cx="5057899" cy="1044939"/>
          </a:xfrm>
        </xdr:grpSpPr>
        <xdr:cxnSp macro="">
          <xdr:nvCxnSpPr>
            <xdr:cNvPr id="70" name="Conector recto de flecha 69">
              <a:extLst>
                <a:ext uri="{FF2B5EF4-FFF2-40B4-BE49-F238E27FC236}">
                  <a16:creationId xmlns:a16="http://schemas.microsoft.com/office/drawing/2014/main" id="{00000000-0008-0000-0400-000046000000}"/>
                </a:ext>
              </a:extLst>
            </xdr:cNvPr>
            <xdr:cNvCxnSpPr>
              <a:cxnSpLocks/>
            </xdr:cNvCxnSpPr>
          </xdr:nvCxnSpPr>
          <xdr:spPr>
            <a:xfrm>
              <a:off x="-322244" y="4256347"/>
              <a:ext cx="0" cy="392304"/>
            </a:xfrm>
            <a:prstGeom prst="straightConnector1">
              <a:avLst/>
            </a:prstGeom>
            <a:ln w="381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1" name="Conector recto de flecha 70">
              <a:extLst>
                <a:ext uri="{FF2B5EF4-FFF2-40B4-BE49-F238E27FC236}">
                  <a16:creationId xmlns:a16="http://schemas.microsoft.com/office/drawing/2014/main" id="{00000000-0008-0000-0400-000047000000}"/>
                </a:ext>
              </a:extLst>
            </xdr:cNvPr>
            <xdr:cNvCxnSpPr>
              <a:cxnSpLocks/>
            </xdr:cNvCxnSpPr>
          </xdr:nvCxnSpPr>
          <xdr:spPr>
            <a:xfrm>
              <a:off x="2076785" y="4252123"/>
              <a:ext cx="0" cy="392304"/>
            </a:xfrm>
            <a:prstGeom prst="straightConnector1">
              <a:avLst/>
            </a:prstGeom>
            <a:ln w="381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72" name="CuadroTexto 196">
              <a:extLst>
                <a:ext uri="{FF2B5EF4-FFF2-40B4-BE49-F238E27FC236}">
                  <a16:creationId xmlns:a16="http://schemas.microsoft.com/office/drawing/2014/main" id="{00000000-0008-0000-0400-000048000000}"/>
                </a:ext>
              </a:extLst>
            </xdr:cNvPr>
            <xdr:cNvSpPr txBox="1"/>
          </xdr:nvSpPr>
          <xdr:spPr>
            <a:xfrm>
              <a:off x="1126904" y="3955893"/>
              <a:ext cx="2172943" cy="31149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Servicio de GLP por redes</a:t>
              </a:r>
            </a:p>
          </xdr:txBody>
        </xdr:sp>
        <xdr:sp macro="" textlink="">
          <xdr:nvSpPr>
            <xdr:cNvPr id="73" name="CuadroTexto 197">
              <a:extLst>
                <a:ext uri="{FF2B5EF4-FFF2-40B4-BE49-F238E27FC236}">
                  <a16:creationId xmlns:a16="http://schemas.microsoft.com/office/drawing/2014/main" id="{00000000-0008-0000-0400-000049000000}"/>
                </a:ext>
              </a:extLst>
            </xdr:cNvPr>
            <xdr:cNvSpPr txBox="1"/>
          </xdr:nvSpPr>
          <xdr:spPr>
            <a:xfrm>
              <a:off x="-1624578" y="4711102"/>
              <a:ext cx="2598772" cy="2802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419" sz="1200"/>
                <a:t>Hasta 20 m3/mes</a:t>
              </a:r>
            </a:p>
          </xdr:txBody>
        </xdr:sp>
        <xdr:sp macro="" textlink="">
          <xdr:nvSpPr>
            <xdr:cNvPr id="74" name="CuadroTexto 198">
              <a:extLst>
                <a:ext uri="{FF2B5EF4-FFF2-40B4-BE49-F238E27FC236}">
                  <a16:creationId xmlns:a16="http://schemas.microsoft.com/office/drawing/2014/main" id="{00000000-0008-0000-0400-00004A000000}"/>
                </a:ext>
              </a:extLst>
            </xdr:cNvPr>
            <xdr:cNvSpPr txBox="1"/>
          </xdr:nvSpPr>
          <xdr:spPr>
            <a:xfrm>
              <a:off x="834549" y="4693255"/>
              <a:ext cx="2598772" cy="2802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419" sz="1200"/>
                <a:t>Hasta 7,26 m3/mes</a:t>
              </a:r>
            </a:p>
          </xdr:txBody>
        </xdr:sp>
        <xdr:sp macro="" textlink="">
          <xdr:nvSpPr>
            <xdr:cNvPr id="75" name="CuadroTexto 199">
              <a:extLst>
                <a:ext uri="{FF2B5EF4-FFF2-40B4-BE49-F238E27FC236}">
                  <a16:creationId xmlns:a16="http://schemas.microsoft.com/office/drawing/2014/main" id="{00000000-0008-0000-0400-00004B000000}"/>
                </a:ext>
              </a:extLst>
            </xdr:cNvPr>
            <xdr:cNvSpPr txBox="1"/>
          </xdr:nvSpPr>
          <xdr:spPr>
            <a:xfrm>
              <a:off x="-1324610" y="3946368"/>
              <a:ext cx="2755330" cy="31149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Servicio de GN por redes</a:t>
              </a:r>
            </a:p>
          </xdr:txBody>
        </xdr:sp>
      </xdr:grpSp>
      <xdr:sp macro="" textlink="">
        <xdr:nvSpPr>
          <xdr:cNvPr id="76" name="Flecha abajo 75">
            <a:extLst>
              <a:ext uri="{FF2B5EF4-FFF2-40B4-BE49-F238E27FC236}">
                <a16:creationId xmlns:a16="http://schemas.microsoft.com/office/drawing/2014/main" id="{00000000-0008-0000-0400-00004C000000}"/>
              </a:ext>
            </a:extLst>
          </xdr:cNvPr>
          <xdr:cNvSpPr/>
        </xdr:nvSpPr>
        <xdr:spPr>
          <a:xfrm>
            <a:off x="3162300" y="14735175"/>
            <a:ext cx="238125" cy="847726"/>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sp macro="" textlink="">
        <xdr:nvSpPr>
          <xdr:cNvPr id="77" name="CuadroTexto 196">
            <a:extLst>
              <a:ext uri="{FF2B5EF4-FFF2-40B4-BE49-F238E27FC236}">
                <a16:creationId xmlns:a16="http://schemas.microsoft.com/office/drawing/2014/main" id="{00000000-0008-0000-0400-00004D000000}"/>
              </a:ext>
            </a:extLst>
          </xdr:cNvPr>
          <xdr:cNvSpPr txBox="1"/>
        </xdr:nvSpPr>
        <xdr:spPr>
          <a:xfrm>
            <a:off x="2400300" y="15735300"/>
            <a:ext cx="2172943" cy="31149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Consumo subsidiado:</a:t>
            </a:r>
          </a:p>
        </xdr:txBody>
      </xdr:sp>
    </xdr:grpSp>
    <xdr:clientData/>
  </xdr:twoCellAnchor>
  <xdr:twoCellAnchor>
    <xdr:from>
      <xdr:col>1</xdr:col>
      <xdr:colOff>228600</xdr:colOff>
      <xdr:row>90</xdr:row>
      <xdr:rowOff>85725</xdr:rowOff>
    </xdr:from>
    <xdr:to>
      <xdr:col>7</xdr:col>
      <xdr:colOff>231866</xdr:colOff>
      <xdr:row>93</xdr:row>
      <xdr:rowOff>148501</xdr:rowOff>
    </xdr:to>
    <xdr:sp macro="" textlink="">
      <xdr:nvSpPr>
        <xdr:cNvPr id="79" name="Rectángulo 78">
          <a:extLst>
            <a:ext uri="{FF2B5EF4-FFF2-40B4-BE49-F238E27FC236}">
              <a16:creationId xmlns:a16="http://schemas.microsoft.com/office/drawing/2014/main" id="{00000000-0008-0000-0400-00004F000000}"/>
            </a:ext>
          </a:extLst>
        </xdr:cNvPr>
        <xdr:cNvSpPr/>
      </xdr:nvSpPr>
      <xdr:spPr>
        <a:xfrm>
          <a:off x="990600" y="17402175"/>
          <a:ext cx="4575266" cy="634276"/>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s-ES" sz="1200" b="1">
              <a:latin typeface="Arial" panose="020B0604020202020204" pitchFamily="34" charset="0"/>
              <a:ea typeface="Times New Roman" panose="02020603050405020304" pitchFamily="18" charset="0"/>
            </a:rPr>
            <a:t>¿ Que es el consumo de Subsistencia? </a:t>
          </a:r>
          <a:r>
            <a:rPr lang="es-ES" sz="1200">
              <a:latin typeface="Arial" panose="020B0604020202020204" pitchFamily="34" charset="0"/>
              <a:ea typeface="Times New Roman" panose="02020603050405020304" pitchFamily="18" charset="0"/>
            </a:rPr>
            <a:t>Definido por la Ley 142 de 1994 cantidad mínima de gas utilizada en un mes por un usuario típico para cubrir sus necesidades básicas.</a:t>
          </a:r>
          <a:endParaRPr lang="es-419" sz="1200"/>
        </a:p>
      </xdr:txBody>
    </xdr:sp>
    <xdr:clientData/>
  </xdr:twoCellAnchor>
  <xdr:twoCellAnchor>
    <xdr:from>
      <xdr:col>11</xdr:col>
      <xdr:colOff>266699</xdr:colOff>
      <xdr:row>79</xdr:row>
      <xdr:rowOff>190499</xdr:rowOff>
    </xdr:from>
    <xdr:to>
      <xdr:col>17</xdr:col>
      <xdr:colOff>9525</xdr:colOff>
      <xdr:row>89</xdr:row>
      <xdr:rowOff>9525</xdr:rowOff>
    </xdr:to>
    <xdr:sp macro="" textlink="">
      <xdr:nvSpPr>
        <xdr:cNvPr id="52" name="CuadroTexto 196">
          <a:extLst>
            <a:ext uri="{FF2B5EF4-FFF2-40B4-BE49-F238E27FC236}">
              <a16:creationId xmlns:a16="http://schemas.microsoft.com/office/drawing/2014/main" id="{00000000-0008-0000-0400-000034000000}"/>
            </a:ext>
          </a:extLst>
        </xdr:cNvPr>
        <xdr:cNvSpPr txBox="1"/>
      </xdr:nvSpPr>
      <xdr:spPr>
        <a:xfrm>
          <a:off x="8648699" y="15411449"/>
          <a:ext cx="4314826" cy="172402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200" b="0" i="0" kern="1200">
              <a:solidFill>
                <a:schemeClr val="tx1"/>
              </a:solidFill>
              <a:effectLst/>
              <a:latin typeface="+mn-lt"/>
              <a:ea typeface="+mn-ea"/>
              <a:cs typeface="+mn-cs"/>
            </a:rPr>
            <a:t>El factor de contribución que deben sufragar los usuarios residenciales de estratos 5 y 6, es del veinte por ciento (20%) sobre el valor del servicio.</a:t>
          </a:r>
        </a:p>
        <a:p>
          <a:endParaRPr lang="es-CO" sz="1200" b="0" i="0" kern="1200">
            <a:solidFill>
              <a:schemeClr val="tx1"/>
            </a:solidFill>
            <a:effectLst/>
            <a:latin typeface="+mn-lt"/>
            <a:ea typeface="+mn-ea"/>
            <a:cs typeface="+mn-cs"/>
          </a:endParaRPr>
        </a:p>
        <a:p>
          <a:r>
            <a:rPr lang="es-CO" sz="1200" b="0" i="0" kern="1200">
              <a:solidFill>
                <a:schemeClr val="tx1"/>
              </a:solidFill>
              <a:effectLst/>
              <a:latin typeface="+mn-lt"/>
              <a:ea typeface="+mn-ea"/>
              <a:cs typeface="+mn-cs"/>
            </a:rPr>
            <a:t>Donde:</a:t>
          </a:r>
        </a:p>
        <a:p>
          <a:endParaRPr lang="es-CO" sz="1200" b="0" i="0" kern="1200">
            <a:solidFill>
              <a:schemeClr val="tx1"/>
            </a:solidFill>
            <a:effectLst/>
            <a:latin typeface="+mn-lt"/>
            <a:ea typeface="+mn-ea"/>
            <a:cs typeface="+mn-cs"/>
          </a:endParaRPr>
        </a:p>
        <a:p>
          <a:r>
            <a:rPr lang="es-CO" sz="1100" b="1" i="0" kern="1200">
              <a:solidFill>
                <a:schemeClr val="tx1"/>
              </a:solidFill>
              <a:effectLst/>
              <a:latin typeface="+mn-lt"/>
              <a:ea typeface="+mn-ea"/>
              <a:cs typeface="+mn-cs"/>
            </a:rPr>
            <a:t>VALOR DEL SERVICIO:</a:t>
          </a:r>
          <a:r>
            <a:rPr lang="es-CO" sz="1100" b="0" i="0" kern="1200">
              <a:solidFill>
                <a:schemeClr val="tx1"/>
              </a:solidFill>
              <a:effectLst/>
              <a:latin typeface="+mn-lt"/>
              <a:ea typeface="+mn-ea"/>
              <a:cs typeface="+mn-cs"/>
            </a:rPr>
            <a:t> Es el resultado de aplicar la tarifa por unidad de consumo a las cantidades consumidas durante el período de facturación correspondiente, más el cargo fijo...(Rs. CREG 057 de 1996)</a:t>
          </a:r>
          <a:endParaRPr lang="es-419" sz="700" b="1"/>
        </a:p>
      </xdr:txBody>
    </xdr:sp>
    <xdr:clientData/>
  </xdr:twoCellAnchor>
  <xdr:twoCellAnchor>
    <xdr:from>
      <xdr:col>3</xdr:col>
      <xdr:colOff>28575</xdr:colOff>
      <xdr:row>65</xdr:row>
      <xdr:rowOff>183170</xdr:rowOff>
    </xdr:from>
    <xdr:to>
      <xdr:col>16</xdr:col>
      <xdr:colOff>495300</xdr:colOff>
      <xdr:row>79</xdr:row>
      <xdr:rowOff>35905</xdr:rowOff>
    </xdr:to>
    <xdr:grpSp>
      <xdr:nvGrpSpPr>
        <xdr:cNvPr id="27" name="Grupo 26" descr="Esquema de subsidios y Contribuciones" title="Esquema de subsidios y Contribuciones">
          <a:extLst>
            <a:ext uri="{FF2B5EF4-FFF2-40B4-BE49-F238E27FC236}">
              <a16:creationId xmlns:a16="http://schemas.microsoft.com/office/drawing/2014/main" id="{00000000-0008-0000-0400-00001B000000}"/>
            </a:ext>
          </a:extLst>
        </xdr:cNvPr>
        <xdr:cNvGrpSpPr/>
      </xdr:nvGrpSpPr>
      <xdr:grpSpPr>
        <a:xfrm>
          <a:off x="2307771" y="12894509"/>
          <a:ext cx="10343243" cy="2551485"/>
          <a:chOff x="2314575" y="12737120"/>
          <a:chExt cx="10372725" cy="2519735"/>
        </a:xfrm>
      </xdr:grpSpPr>
      <xdr:grpSp>
        <xdr:nvGrpSpPr>
          <xdr:cNvPr id="26" name="Grupo 25" title="Esquema de subsidios y contribuciones">
            <a:extLst>
              <a:ext uri="{FF2B5EF4-FFF2-40B4-BE49-F238E27FC236}">
                <a16:creationId xmlns:a16="http://schemas.microsoft.com/office/drawing/2014/main" id="{00000000-0008-0000-0400-00001A000000}"/>
              </a:ext>
            </a:extLst>
          </xdr:cNvPr>
          <xdr:cNvGrpSpPr/>
        </xdr:nvGrpSpPr>
        <xdr:grpSpPr>
          <a:xfrm>
            <a:off x="2314575" y="12737120"/>
            <a:ext cx="10372725" cy="2519735"/>
            <a:chOff x="2314575" y="12737120"/>
            <a:chExt cx="10372725" cy="2519735"/>
          </a:xfrm>
        </xdr:grpSpPr>
        <xdr:grpSp>
          <xdr:nvGrpSpPr>
            <xdr:cNvPr id="57" name="Grupo 56" descr="Tarifas subsidiadas: Estrato 1 hasta 60% y 2 hasta 50%.&#10;Tarifa plena Estrato 3 y 4 &#10;Tarifa + contribución Estrato 5 y 6. " title="Esquema de Subsidios y contribuciones ">
              <a:extLst>
                <a:ext uri="{FF2B5EF4-FFF2-40B4-BE49-F238E27FC236}">
                  <a16:creationId xmlns:a16="http://schemas.microsoft.com/office/drawing/2014/main" id="{00000000-0008-0000-0400-000039000000}"/>
                </a:ext>
              </a:extLst>
            </xdr:cNvPr>
            <xdr:cNvGrpSpPr/>
          </xdr:nvGrpSpPr>
          <xdr:grpSpPr>
            <a:xfrm>
              <a:off x="2314575" y="12737120"/>
              <a:ext cx="10372725" cy="2502880"/>
              <a:chOff x="88958" y="1530591"/>
              <a:chExt cx="10023359" cy="2502880"/>
            </a:xfrm>
          </xdr:grpSpPr>
          <xdr:sp macro="" textlink="">
            <xdr:nvSpPr>
              <xdr:cNvPr id="58" name="Rectángulo: esquinas redondeadas 4">
                <a:extLst>
                  <a:ext uri="{FF2B5EF4-FFF2-40B4-BE49-F238E27FC236}">
                    <a16:creationId xmlns:a16="http://schemas.microsoft.com/office/drawing/2014/main" id="{00000000-0008-0000-0400-00003A000000}"/>
                  </a:ext>
                </a:extLst>
              </xdr:cNvPr>
              <xdr:cNvSpPr/>
            </xdr:nvSpPr>
            <xdr:spPr>
              <a:xfrm>
                <a:off x="253511" y="1657398"/>
                <a:ext cx="2026197" cy="432973"/>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600" b="1"/>
                  <a:t>Tarifas Subsidiadas </a:t>
                </a:r>
              </a:p>
            </xdr:txBody>
          </xdr:sp>
          <xdr:sp macro="" textlink="">
            <xdr:nvSpPr>
              <xdr:cNvPr id="59" name="CuadroTexto 6">
                <a:extLst>
                  <a:ext uri="{FF2B5EF4-FFF2-40B4-BE49-F238E27FC236}">
                    <a16:creationId xmlns:a16="http://schemas.microsoft.com/office/drawing/2014/main" id="{00000000-0008-0000-0400-00003B000000}"/>
                  </a:ext>
                </a:extLst>
              </xdr:cNvPr>
              <xdr:cNvSpPr txBox="1"/>
            </xdr:nvSpPr>
            <xdr:spPr>
              <a:xfrm>
                <a:off x="88958" y="2320608"/>
                <a:ext cx="2533651" cy="118814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400"/>
                  <a:t>Estrato 1 = CUv – Subsidio (hasta 60%)</a:t>
                </a:r>
              </a:p>
              <a:p>
                <a:endParaRPr lang="es-CO" sz="1400"/>
              </a:p>
              <a:p>
                <a:r>
                  <a:rPr lang="es-CO" sz="1400"/>
                  <a:t>Estrato 2 = CUv – Subsidio (hasta 50%)</a:t>
                </a:r>
              </a:p>
            </xdr:txBody>
          </xdr:sp>
          <xdr:sp macro="" textlink="">
            <xdr:nvSpPr>
              <xdr:cNvPr id="61" name="Rectángulo: esquinas redondeadas 8">
                <a:extLst>
                  <a:ext uri="{FF2B5EF4-FFF2-40B4-BE49-F238E27FC236}">
                    <a16:creationId xmlns:a16="http://schemas.microsoft.com/office/drawing/2014/main" id="{00000000-0008-0000-0400-00003D000000}"/>
                  </a:ext>
                </a:extLst>
              </xdr:cNvPr>
              <xdr:cNvSpPr/>
            </xdr:nvSpPr>
            <xdr:spPr>
              <a:xfrm>
                <a:off x="3456107" y="1628824"/>
                <a:ext cx="1738252" cy="432972"/>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600" b="1"/>
                  <a:t>Tarifa Plena</a:t>
                </a:r>
              </a:p>
            </xdr:txBody>
          </xdr:sp>
          <xdr:sp macro="" textlink="">
            <xdr:nvSpPr>
              <xdr:cNvPr id="62" name="CuadroTexto 9">
                <a:extLst>
                  <a:ext uri="{FF2B5EF4-FFF2-40B4-BE49-F238E27FC236}">
                    <a16:creationId xmlns:a16="http://schemas.microsoft.com/office/drawing/2014/main" id="{00000000-0008-0000-0400-00003E000000}"/>
                  </a:ext>
                </a:extLst>
              </xdr:cNvPr>
              <xdr:cNvSpPr txBox="1"/>
            </xdr:nvSpPr>
            <xdr:spPr>
              <a:xfrm>
                <a:off x="3113205" y="2290060"/>
                <a:ext cx="2433578" cy="74982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400"/>
                  <a:t>Estrato 3 y 4 = CUv</a:t>
                </a:r>
              </a:p>
              <a:p>
                <a:endParaRPr lang="es-CO" sz="1400"/>
              </a:p>
              <a:p>
                <a:pPr algn="ctr"/>
                <a:r>
                  <a:rPr lang="es-CO" sz="1400" b="1"/>
                  <a:t>Sin subsidio y sin contribución</a:t>
                </a:r>
              </a:p>
            </xdr:txBody>
          </xdr:sp>
          <xdr:cxnSp macro="">
            <xdr:nvCxnSpPr>
              <xdr:cNvPr id="63" name="Conector recto 62">
                <a:extLst>
                  <a:ext uri="{FF2B5EF4-FFF2-40B4-BE49-F238E27FC236}">
                    <a16:creationId xmlns:a16="http://schemas.microsoft.com/office/drawing/2014/main" id="{00000000-0008-0000-0400-00003F000000}"/>
                  </a:ext>
                </a:extLst>
              </xdr:cNvPr>
              <xdr:cNvCxnSpPr/>
            </xdr:nvCxnSpPr>
            <xdr:spPr>
              <a:xfrm>
                <a:off x="5731261" y="1530591"/>
                <a:ext cx="6022" cy="2502880"/>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sp macro="" textlink="">
            <xdr:nvSpPr>
              <xdr:cNvPr id="64" name="Rectángulo: esquinas redondeadas 11">
                <a:extLst>
                  <a:ext uri="{FF2B5EF4-FFF2-40B4-BE49-F238E27FC236}">
                    <a16:creationId xmlns:a16="http://schemas.microsoft.com/office/drawing/2014/main" id="{00000000-0008-0000-0400-000040000000}"/>
                  </a:ext>
                </a:extLst>
              </xdr:cNvPr>
              <xdr:cNvSpPr/>
            </xdr:nvSpPr>
            <xdr:spPr>
              <a:xfrm>
                <a:off x="6129465" y="1620701"/>
                <a:ext cx="2474844" cy="422045"/>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400" b="1"/>
                  <a:t>Tarifa + contribución</a:t>
                </a:r>
              </a:p>
            </xdr:txBody>
          </xdr:sp>
          <xdr:sp macro="" textlink="">
            <xdr:nvSpPr>
              <xdr:cNvPr id="65" name="CuadroTexto 12">
                <a:extLst>
                  <a:ext uri="{FF2B5EF4-FFF2-40B4-BE49-F238E27FC236}">
                    <a16:creationId xmlns:a16="http://schemas.microsoft.com/office/drawing/2014/main" id="{00000000-0008-0000-0400-000041000000}"/>
                  </a:ext>
                </a:extLst>
              </xdr:cNvPr>
              <xdr:cNvSpPr txBox="1"/>
            </xdr:nvSpPr>
            <xdr:spPr>
              <a:xfrm>
                <a:off x="6274186" y="2302890"/>
                <a:ext cx="3838131" cy="968983"/>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400" kern="1200">
                    <a:solidFill>
                      <a:schemeClr val="tx1"/>
                    </a:solidFill>
                    <a:latin typeface="+mn-lt"/>
                    <a:ea typeface="+mn-ea"/>
                    <a:cs typeface="+mn-cs"/>
                  </a:rPr>
                  <a:t>Estrato 5 = (CUv + (CUv x 20%))  +  (CF + (CF  x 20%))</a:t>
                </a:r>
              </a:p>
              <a:p>
                <a:endParaRPr lang="es-CO" sz="1400" kern="1200">
                  <a:solidFill>
                    <a:schemeClr val="tx1"/>
                  </a:solidFill>
                  <a:latin typeface="+mn-lt"/>
                  <a:ea typeface="+mn-ea"/>
                  <a:cs typeface="+mn-cs"/>
                </a:endParaRPr>
              </a:p>
              <a:p>
                <a:r>
                  <a:rPr lang="es-CO" sz="1400" kern="1200">
                    <a:solidFill>
                      <a:schemeClr val="tx1"/>
                    </a:solidFill>
                    <a:latin typeface="+mn-lt"/>
                    <a:ea typeface="+mn-ea"/>
                    <a:cs typeface="+mn-cs"/>
                  </a:rPr>
                  <a:t>Estrato 6 = (CUv + (CUv x 20%))  +  (CF + (CF  x 20%))</a:t>
                </a:r>
              </a:p>
              <a:p>
                <a:endParaRPr lang="es-CO" sz="1400"/>
              </a:p>
            </xdr:txBody>
          </xdr:sp>
        </xdr:grpSp>
        <xdr:cxnSp macro="">
          <xdr:nvCxnSpPr>
            <xdr:cNvPr id="68" name="Conector recto 67">
              <a:extLst>
                <a:ext uri="{FF2B5EF4-FFF2-40B4-BE49-F238E27FC236}">
                  <a16:creationId xmlns:a16="http://schemas.microsoft.com/office/drawing/2014/main" id="{00000000-0008-0000-0400-000044000000}"/>
                </a:ext>
              </a:extLst>
            </xdr:cNvPr>
            <xdr:cNvCxnSpPr/>
          </xdr:nvCxnSpPr>
          <xdr:spPr>
            <a:xfrm>
              <a:off x="5029200" y="12753975"/>
              <a:ext cx="6022" cy="2502880"/>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grpSp>
      <xdr:sp macro="" textlink="">
        <xdr:nvSpPr>
          <xdr:cNvPr id="53" name="Flecha abajo 52">
            <a:extLst>
              <a:ext uri="{FF2B5EF4-FFF2-40B4-BE49-F238E27FC236}">
                <a16:creationId xmlns:a16="http://schemas.microsoft.com/office/drawing/2014/main" id="{00000000-0008-0000-0400-000035000000}"/>
              </a:ext>
            </a:extLst>
          </xdr:cNvPr>
          <xdr:cNvSpPr/>
        </xdr:nvSpPr>
        <xdr:spPr>
          <a:xfrm>
            <a:off x="10487025" y="14306550"/>
            <a:ext cx="238125" cy="847726"/>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grpSp>
    <xdr:clientData/>
  </xdr:twoCellAnchor>
  <xdr:twoCellAnchor>
    <xdr:from>
      <xdr:col>17</xdr:col>
      <xdr:colOff>104775</xdr:colOff>
      <xdr:row>90</xdr:row>
      <xdr:rowOff>95250</xdr:rowOff>
    </xdr:from>
    <xdr:to>
      <xdr:col>19</xdr:col>
      <xdr:colOff>571500</xdr:colOff>
      <xdr:row>92</xdr:row>
      <xdr:rowOff>171450</xdr:rowOff>
    </xdr:to>
    <xdr:sp macro="[0]!Indice" textlink="">
      <xdr:nvSpPr>
        <xdr:cNvPr id="60" name="CuadroTexto 59">
          <a:hlinkClick xmlns:r="http://schemas.openxmlformats.org/officeDocument/2006/relationships" r:id="rId1"/>
          <a:extLst>
            <a:ext uri="{FF2B5EF4-FFF2-40B4-BE49-F238E27FC236}">
              <a16:creationId xmlns:a16="http://schemas.microsoft.com/office/drawing/2014/main" id="{00000000-0008-0000-0400-00003C000000}"/>
            </a:ext>
          </a:extLst>
        </xdr:cNvPr>
        <xdr:cNvSpPr txBox="1"/>
      </xdr:nvSpPr>
      <xdr:spPr>
        <a:xfrm>
          <a:off x="13058775" y="174117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952926</xdr:colOff>
      <xdr:row>20</xdr:row>
      <xdr:rowOff>87586</xdr:rowOff>
    </xdr:from>
    <xdr:to>
      <xdr:col>17</xdr:col>
      <xdr:colOff>667845</xdr:colOff>
      <xdr:row>41</xdr:row>
      <xdr:rowOff>4378</xdr:rowOff>
    </xdr:to>
    <xdr:graphicFrame macro="">
      <xdr:nvGraphicFramePr>
        <xdr:cNvPr id="9" name="Gráfico 8" descr="Comportamiento de los componentes tarifarios:  CUV, G,T, D, desde juio 2024 a junio 2025&#10;&#10;&#10;&#10;" title="Componentes Armenia Mercado 166">
          <a:extLst>
            <a:ext uri="{FF2B5EF4-FFF2-40B4-BE49-F238E27FC236}">
              <a16:creationId xmlns:a16="http://schemas.microsoft.com/office/drawing/2014/main" id="{00000000-0008-0000-05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90713</xdr:colOff>
      <xdr:row>42</xdr:row>
      <xdr:rowOff>43793</xdr:rowOff>
    </xdr:from>
    <xdr:to>
      <xdr:col>18</xdr:col>
      <xdr:colOff>251811</xdr:colOff>
      <xdr:row>59</xdr:row>
      <xdr:rowOff>47039</xdr:rowOff>
    </xdr:to>
    <xdr:graphicFrame macro="">
      <xdr:nvGraphicFramePr>
        <xdr:cNvPr id="10" name="Gráfico 9" descr="Comportamiento de la tarifa:  estrato1, estrato 2, estratos 3 y 4 y estratos 5 y 6, desde juio 2024 a junio 2025&#10;&#10;&#10;&#10;&#10;&#10;&#10;&#10;&#10;" title="Tarifa a usuario final por estrato">
          <a:extLst>
            <a:ext uri="{FF2B5EF4-FFF2-40B4-BE49-F238E27FC236}">
              <a16:creationId xmlns:a16="http://schemas.microsoft.com/office/drawing/2014/main" id="{00000000-0008-0000-05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228053</xdr:colOff>
      <xdr:row>17</xdr:row>
      <xdr:rowOff>67461</xdr:rowOff>
    </xdr:from>
    <xdr:to>
      <xdr:col>22</xdr:col>
      <xdr:colOff>268179</xdr:colOff>
      <xdr:row>20</xdr:row>
      <xdr:rowOff>13267</xdr:rowOff>
    </xdr:to>
    <xdr:sp macro="" textlink="">
      <xdr:nvSpPr>
        <xdr:cNvPr id="11" name="CuadroTexto 10">
          <a:hlinkClick xmlns:r="http://schemas.openxmlformats.org/officeDocument/2006/relationships" r:id="rId3"/>
          <a:extLst>
            <a:ext uri="{FF2B5EF4-FFF2-40B4-BE49-F238E27FC236}">
              <a16:creationId xmlns:a16="http://schemas.microsoft.com/office/drawing/2014/main" id="{00000000-0008-0000-0500-00000B000000}"/>
            </a:ext>
          </a:extLst>
        </xdr:cNvPr>
        <xdr:cNvSpPr txBox="1"/>
      </xdr:nvSpPr>
      <xdr:spPr>
        <a:xfrm>
          <a:off x="14657881" y="5618237"/>
          <a:ext cx="2339264" cy="69028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6</xdr:col>
      <xdr:colOff>706221</xdr:colOff>
      <xdr:row>59</xdr:row>
      <xdr:rowOff>39101</xdr:rowOff>
    </xdr:from>
    <xdr:to>
      <xdr:col>9</xdr:col>
      <xdr:colOff>595180</xdr:colOff>
      <xdr:row>60</xdr:row>
      <xdr:rowOff>96252</xdr:rowOff>
    </xdr:to>
    <xdr:sp macro="" textlink="">
      <xdr:nvSpPr>
        <xdr:cNvPr id="12" name="CuadroTexto 11">
          <a:extLst>
            <a:ext uri="{FF2B5EF4-FFF2-40B4-BE49-F238E27FC236}">
              <a16:creationId xmlns:a16="http://schemas.microsoft.com/office/drawing/2014/main" id="{00000000-0008-0000-0500-00000C000000}"/>
            </a:ext>
          </a:extLst>
        </xdr:cNvPr>
        <xdr:cNvSpPr txBox="1"/>
      </xdr:nvSpPr>
      <xdr:spPr>
        <a:xfrm>
          <a:off x="8238635" y="13593067"/>
          <a:ext cx="2188097" cy="2432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8659</xdr:colOff>
      <xdr:row>5</xdr:row>
      <xdr:rowOff>147204</xdr:rowOff>
    </xdr:from>
    <xdr:to>
      <xdr:col>3</xdr:col>
      <xdr:colOff>475384</xdr:colOff>
      <xdr:row>6</xdr:row>
      <xdr:rowOff>223404</xdr:rowOff>
    </xdr:to>
    <xdr:sp macro="" textlink="">
      <xdr:nvSpPr>
        <xdr:cNvPr id="13" name="CuadroTexto 12">
          <a:hlinkClick xmlns:r="http://schemas.openxmlformats.org/officeDocument/2006/relationships" r:id="rId4"/>
          <a:extLst>
            <a:ext uri="{FF2B5EF4-FFF2-40B4-BE49-F238E27FC236}">
              <a16:creationId xmlns:a16="http://schemas.microsoft.com/office/drawing/2014/main" id="{00000000-0008-0000-0500-00000D000000}"/>
            </a:ext>
          </a:extLst>
        </xdr:cNvPr>
        <xdr:cNvSpPr txBox="1"/>
      </xdr:nvSpPr>
      <xdr:spPr>
        <a:xfrm>
          <a:off x="770659" y="1537854"/>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xdr:col>
      <xdr:colOff>9525</xdr:colOff>
      <xdr:row>3</xdr:row>
      <xdr:rowOff>47625</xdr:rowOff>
    </xdr:from>
    <xdr:to>
      <xdr:col>3</xdr:col>
      <xdr:colOff>476250</xdr:colOff>
      <xdr:row>4</xdr:row>
      <xdr:rowOff>171450</xdr:rowOff>
    </xdr:to>
    <xdr:sp macro="" textlink="">
      <xdr:nvSpPr>
        <xdr:cNvPr id="14" name="CuadroTexto 13">
          <a:hlinkClick xmlns:r="http://schemas.openxmlformats.org/officeDocument/2006/relationships" r:id="rId5"/>
          <a:extLst>
            <a:ext uri="{FF2B5EF4-FFF2-40B4-BE49-F238E27FC236}">
              <a16:creationId xmlns:a16="http://schemas.microsoft.com/office/drawing/2014/main" id="{00000000-0008-0000-0500-00000E000000}"/>
            </a:ext>
          </a:extLst>
        </xdr:cNvPr>
        <xdr:cNvSpPr txBox="1"/>
      </xdr:nvSpPr>
      <xdr:spPr>
        <a:xfrm>
          <a:off x="771525" y="7715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0.46469</cdr:x>
      <cdr:y>0.92649</cdr:y>
    </cdr:from>
    <cdr:to>
      <cdr:x>0.61091</cdr:x>
      <cdr:y>1</cdr:y>
    </cdr:to>
    <cdr:pic>
      <cdr:nvPicPr>
        <cdr:cNvPr id="2" name="chart">
          <a:extLst xmlns:a="http://schemas.openxmlformats.org/drawingml/2006/main">
            <a:ext uri="{FF2B5EF4-FFF2-40B4-BE49-F238E27FC236}">
              <a16:creationId xmlns:a16="http://schemas.microsoft.com/office/drawing/2014/main" id="{D1E3F168-728A-8613-E947-1D076E60B5A5}"/>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287248" y="3959950"/>
          <a:ext cx="1663704" cy="314192"/>
        </a:xfrm>
        <a:prstGeom xmlns:a="http://schemas.openxmlformats.org/drawingml/2006/main" prst="rect">
          <a:avLst/>
        </a:prstGeom>
      </cdr:spPr>
    </cdr:pic>
  </cdr:relSizeAnchor>
</c:userShapes>
</file>

<file path=xl/drawings/drawing8.xml><?xml version="1.0" encoding="utf-8"?>
<xdr:wsDr xmlns:xdr="http://schemas.openxmlformats.org/drawingml/2006/spreadsheetDrawing" xmlns:a="http://schemas.openxmlformats.org/drawingml/2006/main">
  <xdr:twoCellAnchor>
    <xdr:from>
      <xdr:col>3</xdr:col>
      <xdr:colOff>659334</xdr:colOff>
      <xdr:row>19</xdr:row>
      <xdr:rowOff>174610</xdr:rowOff>
    </xdr:from>
    <xdr:to>
      <xdr:col>17</xdr:col>
      <xdr:colOff>599326</xdr:colOff>
      <xdr:row>40</xdr:row>
      <xdr:rowOff>166219</xdr:rowOff>
    </xdr:to>
    <xdr:graphicFrame macro="">
      <xdr:nvGraphicFramePr>
        <xdr:cNvPr id="2" name="Gráfico 1" descr="Comportamiento de los componentes tarifarios:  CUV, G,T, D,  desde junio 2024 a junio 2025&#10;&#10;&#10;&#10;&#10;" title="Componentes Atlantico Mercado 31 ">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860776</xdr:colOff>
      <xdr:row>42</xdr:row>
      <xdr:rowOff>86536</xdr:rowOff>
    </xdr:from>
    <xdr:to>
      <xdr:col>17</xdr:col>
      <xdr:colOff>556517</xdr:colOff>
      <xdr:row>65</xdr:row>
      <xdr:rowOff>6465</xdr:rowOff>
    </xdr:to>
    <xdr:graphicFrame macro="">
      <xdr:nvGraphicFramePr>
        <xdr:cNvPr id="3" name="Gráfico 2" descr="Comportamiento de la tarifa:  estrato1, estrato 2, estratos 3 y 4 y estratos 5 y 6,&#10;desde junio 2024 a junio 2025&#10;&#10;" title="Tarifa a usuario final por estrato">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28575</xdr:colOff>
      <xdr:row>3</xdr:row>
      <xdr:rowOff>76200</xdr:rowOff>
    </xdr:from>
    <xdr:to>
      <xdr:col>3</xdr:col>
      <xdr:colOff>495300</xdr:colOff>
      <xdr:row>4</xdr:row>
      <xdr:rowOff>200025</xdr:rowOff>
    </xdr:to>
    <xdr:sp macro="[0]!Indice" textlink="">
      <xdr:nvSpPr>
        <xdr:cNvPr id="5" name="CuadroTexto 4">
          <a:hlinkClick xmlns:r="http://schemas.openxmlformats.org/officeDocument/2006/relationships" r:id="rId3"/>
          <a:extLst>
            <a:ext uri="{FF2B5EF4-FFF2-40B4-BE49-F238E27FC236}">
              <a16:creationId xmlns:a16="http://schemas.microsoft.com/office/drawing/2014/main" id="{00000000-0008-0000-0600-000005000000}"/>
            </a:ext>
          </a:extLst>
        </xdr:cNvPr>
        <xdr:cNvSpPr txBox="1"/>
      </xdr:nvSpPr>
      <xdr:spPr>
        <a:xfrm>
          <a:off x="790575" y="8001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123825</xdr:rowOff>
    </xdr:from>
    <xdr:to>
      <xdr:col>3</xdr:col>
      <xdr:colOff>495300</xdr:colOff>
      <xdr:row>6</xdr:row>
      <xdr:rowOff>200025</xdr:rowOff>
    </xdr:to>
    <xdr:sp macro="[0]!CONS" textlink="">
      <xdr:nvSpPr>
        <xdr:cNvPr id="6" name="CuadroTexto 5">
          <a:hlinkClick xmlns:r="http://schemas.openxmlformats.org/officeDocument/2006/relationships" r:id="rId4"/>
          <a:extLst>
            <a:ext uri="{FF2B5EF4-FFF2-40B4-BE49-F238E27FC236}">
              <a16:creationId xmlns:a16="http://schemas.microsoft.com/office/drawing/2014/main" id="{00000000-0008-0000-0600-000006000000}"/>
            </a:ext>
          </a:extLst>
        </xdr:cNvPr>
        <xdr:cNvSpPr txBox="1"/>
      </xdr:nvSpPr>
      <xdr:spPr>
        <a:xfrm>
          <a:off x="790575" y="15144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80217</xdr:colOff>
      <xdr:row>17</xdr:row>
      <xdr:rowOff>108814</xdr:rowOff>
    </xdr:from>
    <xdr:to>
      <xdr:col>21</xdr:col>
      <xdr:colOff>64214</xdr:colOff>
      <xdr:row>21</xdr:row>
      <xdr:rowOff>74916</xdr:rowOff>
    </xdr:to>
    <xdr:sp macro="[0]!EST" textlink="">
      <xdr:nvSpPr>
        <xdr:cNvPr id="7" name="CuadroTexto 6">
          <a:hlinkClick xmlns:r="http://schemas.openxmlformats.org/officeDocument/2006/relationships" r:id="rId5"/>
          <a:extLst>
            <a:ext uri="{FF2B5EF4-FFF2-40B4-BE49-F238E27FC236}">
              <a16:creationId xmlns:a16="http://schemas.microsoft.com/office/drawing/2014/main" id="{00000000-0008-0000-0600-000007000000}"/>
            </a:ext>
          </a:extLst>
        </xdr:cNvPr>
        <xdr:cNvSpPr txBox="1"/>
      </xdr:nvSpPr>
      <xdr:spPr>
        <a:xfrm>
          <a:off x="15159683" y="5845218"/>
          <a:ext cx="2263576" cy="73666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137565</xdr:colOff>
      <xdr:row>19</xdr:row>
      <xdr:rowOff>98237</xdr:rowOff>
    </xdr:from>
    <xdr:to>
      <xdr:col>18</xdr:col>
      <xdr:colOff>0</xdr:colOff>
      <xdr:row>39</xdr:row>
      <xdr:rowOff>70650</xdr:rowOff>
    </xdr:to>
    <xdr:graphicFrame macro="">
      <xdr:nvGraphicFramePr>
        <xdr:cNvPr id="2" name="Gráfico 1" descr="Comportamiento de los componentes tarifarios:  CUV, G,T, D,desde junio 2024 a junio 2025&#10;&#10;&#10;&#10;" title="Componentes Bogotá Mercado 23">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328284</xdr:colOff>
      <xdr:row>39</xdr:row>
      <xdr:rowOff>79401</xdr:rowOff>
    </xdr:from>
    <xdr:to>
      <xdr:col>10</xdr:col>
      <xdr:colOff>603289</xdr:colOff>
      <xdr:row>40</xdr:row>
      <xdr:rowOff>136551</xdr:rowOff>
    </xdr:to>
    <xdr:sp macro="" textlink="">
      <xdr:nvSpPr>
        <xdr:cNvPr id="5" name="CuadroTexto 4">
          <a:extLst>
            <a:ext uri="{FF2B5EF4-FFF2-40B4-BE49-F238E27FC236}">
              <a16:creationId xmlns:a16="http://schemas.microsoft.com/office/drawing/2014/main" id="{00000000-0008-0000-0700-000005000000}"/>
            </a:ext>
          </a:extLst>
        </xdr:cNvPr>
        <xdr:cNvSpPr txBox="1"/>
      </xdr:nvSpPr>
      <xdr:spPr>
        <a:xfrm>
          <a:off x="7299328" y="11006983"/>
          <a:ext cx="1803192" cy="30835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114300</xdr:rowOff>
    </xdr:from>
    <xdr:to>
      <xdr:col>3</xdr:col>
      <xdr:colOff>476250</xdr:colOff>
      <xdr:row>4</xdr:row>
      <xdr:rowOff>238125</xdr:rowOff>
    </xdr:to>
    <xdr:sp macro="[0]!Indice" textlink="">
      <xdr:nvSpPr>
        <xdr:cNvPr id="7" name="CuadroTexto 6">
          <a:hlinkClick xmlns:r="http://schemas.openxmlformats.org/officeDocument/2006/relationships" r:id="rId2"/>
          <a:extLst>
            <a:ext uri="{FF2B5EF4-FFF2-40B4-BE49-F238E27FC236}">
              <a16:creationId xmlns:a16="http://schemas.microsoft.com/office/drawing/2014/main" id="{00000000-0008-0000-0700-000007000000}"/>
            </a:ext>
          </a:extLst>
        </xdr:cNvPr>
        <xdr:cNvSpPr txBox="1"/>
      </xdr:nvSpPr>
      <xdr:spPr>
        <a:xfrm>
          <a:off x="219075" y="6191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209550</xdr:rowOff>
    </xdr:from>
    <xdr:to>
      <xdr:col>3</xdr:col>
      <xdr:colOff>457200</xdr:colOff>
      <xdr:row>6</xdr:row>
      <xdr:rowOff>285750</xdr:rowOff>
    </xdr:to>
    <xdr:sp macro="[0]!CONS" textlink="">
      <xdr:nvSpPr>
        <xdr:cNvPr id="8" name="CuadroTexto 7">
          <a:hlinkClick xmlns:r="http://schemas.openxmlformats.org/officeDocument/2006/relationships" r:id="rId3"/>
          <a:extLst>
            <a:ext uri="{FF2B5EF4-FFF2-40B4-BE49-F238E27FC236}">
              <a16:creationId xmlns:a16="http://schemas.microsoft.com/office/drawing/2014/main" id="{00000000-0008-0000-0700-000008000000}"/>
            </a:ext>
          </a:extLst>
        </xdr:cNvPr>
        <xdr:cNvSpPr txBox="1"/>
      </xdr:nvSpPr>
      <xdr:spPr>
        <a:xfrm>
          <a:off x="209550" y="1381125"/>
          <a:ext cx="1981200"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351703</xdr:colOff>
      <xdr:row>17</xdr:row>
      <xdr:rowOff>99609</xdr:rowOff>
    </xdr:from>
    <xdr:to>
      <xdr:col>21</xdr:col>
      <xdr:colOff>480972</xdr:colOff>
      <xdr:row>20</xdr:row>
      <xdr:rowOff>21451</xdr:rowOff>
    </xdr:to>
    <xdr:sp macro="[0]!EST" textlink="">
      <xdr:nvSpPr>
        <xdr:cNvPr id="9" name="CuadroTexto 8">
          <a:hlinkClick xmlns:r="http://schemas.openxmlformats.org/officeDocument/2006/relationships" r:id="rId4"/>
          <a:extLst>
            <a:ext uri="{FF2B5EF4-FFF2-40B4-BE49-F238E27FC236}">
              <a16:creationId xmlns:a16="http://schemas.microsoft.com/office/drawing/2014/main" id="{00000000-0008-0000-0700-000009000000}"/>
            </a:ext>
          </a:extLst>
        </xdr:cNvPr>
        <xdr:cNvSpPr txBox="1"/>
      </xdr:nvSpPr>
      <xdr:spPr>
        <a:xfrm>
          <a:off x="14963681" y="5730873"/>
          <a:ext cx="2421549" cy="6336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4</xdr:col>
      <xdr:colOff>298062</xdr:colOff>
      <xdr:row>43</xdr:row>
      <xdr:rowOff>93067</xdr:rowOff>
    </xdr:from>
    <xdr:to>
      <xdr:col>17</xdr:col>
      <xdr:colOff>460550</xdr:colOff>
      <xdr:row>61</xdr:row>
      <xdr:rowOff>68801</xdr:rowOff>
    </xdr:to>
    <xdr:graphicFrame macro="">
      <xdr:nvGraphicFramePr>
        <xdr:cNvPr id="14" name="Gráfico 13" descr="Comportamiento de la tarifa:  estrato1, estrato 2, estratos 3 y 4 y estratos 5 y 6, desde junio 2024 a junio 2025&#10;&#10;&#10;&#10;" title="Tarifa a usuario final por estrato">
          <a:extLst>
            <a:ext uri="{FF2B5EF4-FFF2-40B4-BE49-F238E27FC236}">
              <a16:creationId xmlns:a16="http://schemas.microsoft.com/office/drawing/2014/main" id="{00000000-0008-0000-07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0</xdr:colOff>
      <xdr:row>61</xdr:row>
      <xdr:rowOff>0</xdr:rowOff>
    </xdr:from>
    <xdr:to>
      <xdr:col>10</xdr:col>
      <xdr:colOff>275005</xdr:colOff>
      <xdr:row>62</xdr:row>
      <xdr:rowOff>57150</xdr:rowOff>
    </xdr:to>
    <xdr:sp macro="" textlink="">
      <xdr:nvSpPr>
        <xdr:cNvPr id="10" name="CuadroTexto 9">
          <a:extLst>
            <a:ext uri="{FF2B5EF4-FFF2-40B4-BE49-F238E27FC236}">
              <a16:creationId xmlns:a16="http://schemas.microsoft.com/office/drawing/2014/main" id="{00000000-0008-0000-0700-000005000000}"/>
            </a:ext>
          </a:extLst>
        </xdr:cNvPr>
        <xdr:cNvSpPr txBox="1"/>
      </xdr:nvSpPr>
      <xdr:spPr>
        <a:xfrm>
          <a:off x="6971044" y="16454176"/>
          <a:ext cx="1803192" cy="30835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theme="0" tint="-0.499984740745262"/>
  </sheetPr>
  <dimension ref="A2:AC30"/>
  <sheetViews>
    <sheetView workbookViewId="0">
      <selection activeCell="N22" sqref="N22"/>
    </sheetView>
  </sheetViews>
  <sheetFormatPr baseColWidth="10" defaultRowHeight="15" x14ac:dyDescent="0.25"/>
  <cols>
    <col min="1" max="29" width="11.42578125" style="2"/>
  </cols>
  <sheetData>
    <row r="2" spans="1:11" ht="15" customHeight="1" thickBot="1" x14ac:dyDescent="0.3">
      <c r="B2" s="10"/>
      <c r="C2" s="10"/>
      <c r="D2" s="10"/>
      <c r="E2" s="10"/>
      <c r="F2" s="10"/>
      <c r="G2" s="10"/>
      <c r="H2" s="10"/>
      <c r="I2" s="10"/>
      <c r="J2" s="10"/>
      <c r="K2" s="10"/>
    </row>
    <row r="3" spans="1:11" ht="26.25" customHeight="1" x14ac:dyDescent="0.25">
      <c r="A3" s="10"/>
      <c r="B3" s="10"/>
      <c r="C3" s="95" t="s">
        <v>90</v>
      </c>
      <c r="D3" s="96"/>
      <c r="E3" s="96"/>
      <c r="F3" s="96"/>
      <c r="G3" s="96"/>
      <c r="H3" s="96"/>
      <c r="I3" s="97"/>
      <c r="J3" s="10"/>
      <c r="K3" s="10"/>
    </row>
    <row r="4" spans="1:11" ht="26.25" customHeight="1" thickBot="1" x14ac:dyDescent="0.3">
      <c r="A4" s="10"/>
      <c r="B4" s="10"/>
      <c r="C4" s="98"/>
      <c r="D4" s="99"/>
      <c r="E4" s="99"/>
      <c r="F4" s="99"/>
      <c r="G4" s="99"/>
      <c r="H4" s="99"/>
      <c r="I4" s="100"/>
      <c r="J4" s="10"/>
      <c r="K4" s="10"/>
    </row>
    <row r="5" spans="1:11" ht="15" customHeight="1" x14ac:dyDescent="0.25">
      <c r="A5" s="10"/>
      <c r="B5" s="10"/>
      <c r="C5" s="33"/>
      <c r="D5" s="34"/>
      <c r="E5" s="34"/>
      <c r="F5" s="34"/>
      <c r="G5" s="34"/>
      <c r="H5" s="34"/>
      <c r="I5" s="35"/>
      <c r="J5" s="10"/>
      <c r="K5" s="10"/>
    </row>
    <row r="6" spans="1:11" ht="15" customHeight="1" x14ac:dyDescent="0.25">
      <c r="A6" s="10"/>
      <c r="B6" s="10"/>
      <c r="C6" s="16"/>
      <c r="D6" s="36"/>
      <c r="E6" s="36"/>
      <c r="F6" s="36"/>
      <c r="G6" s="36"/>
      <c r="H6" s="36"/>
      <c r="I6" s="17"/>
      <c r="J6" s="10"/>
      <c r="K6" s="10"/>
    </row>
    <row r="7" spans="1:11" ht="15" customHeight="1" x14ac:dyDescent="0.25">
      <c r="A7" s="10"/>
      <c r="B7" s="10"/>
      <c r="C7" s="16"/>
      <c r="D7" s="36"/>
      <c r="E7" s="36"/>
      <c r="F7" s="36"/>
      <c r="G7" s="36"/>
      <c r="H7" s="36"/>
      <c r="I7" s="17"/>
      <c r="J7" s="10"/>
      <c r="K7" s="10"/>
    </row>
    <row r="8" spans="1:11" x14ac:dyDescent="0.25">
      <c r="C8" s="1"/>
      <c r="I8" s="3"/>
    </row>
    <row r="9" spans="1:11" x14ac:dyDescent="0.25">
      <c r="C9" s="1"/>
      <c r="I9" s="3"/>
    </row>
    <row r="10" spans="1:11" x14ac:dyDescent="0.25">
      <c r="C10" s="1"/>
      <c r="I10" s="3"/>
    </row>
    <row r="11" spans="1:11" x14ac:dyDescent="0.25">
      <c r="C11" s="1"/>
      <c r="I11" s="3"/>
    </row>
    <row r="12" spans="1:11" x14ac:dyDescent="0.25">
      <c r="C12" s="1"/>
      <c r="I12" s="3"/>
    </row>
    <row r="13" spans="1:11" x14ac:dyDescent="0.25">
      <c r="C13" s="1"/>
      <c r="I13" s="3"/>
    </row>
    <row r="14" spans="1:11" x14ac:dyDescent="0.25">
      <c r="C14" s="1"/>
      <c r="I14" s="3"/>
    </row>
    <row r="15" spans="1:11" x14ac:dyDescent="0.25">
      <c r="C15" s="1"/>
      <c r="I15" s="3"/>
    </row>
    <row r="16" spans="1:11" x14ac:dyDescent="0.25">
      <c r="C16" s="1"/>
      <c r="I16" s="3"/>
    </row>
    <row r="17" spans="3:9" x14ac:dyDescent="0.25">
      <c r="C17" s="1"/>
      <c r="I17" s="3"/>
    </row>
    <row r="18" spans="3:9" x14ac:dyDescent="0.25">
      <c r="C18" s="1"/>
      <c r="I18" s="3"/>
    </row>
    <row r="19" spans="3:9" x14ac:dyDescent="0.25">
      <c r="C19" s="1"/>
      <c r="I19" s="3"/>
    </row>
    <row r="20" spans="3:9" ht="15.75" thickBot="1" x14ac:dyDescent="0.3">
      <c r="C20" s="4"/>
      <c r="D20" s="5"/>
      <c r="E20" s="5"/>
      <c r="F20" s="5"/>
      <c r="G20" s="5"/>
      <c r="H20" s="5"/>
      <c r="I20" s="6"/>
    </row>
    <row r="21" spans="3:9" ht="15" customHeight="1" thickBot="1" x14ac:dyDescent="0.3"/>
    <row r="22" spans="3:9" ht="81" customHeight="1" thickBot="1" x14ac:dyDescent="0.3">
      <c r="C22" s="101" t="s">
        <v>61</v>
      </c>
      <c r="D22" s="102"/>
      <c r="E22" s="102"/>
      <c r="F22" s="102"/>
      <c r="G22" s="102"/>
      <c r="H22" s="102"/>
      <c r="I22" s="103"/>
    </row>
    <row r="23" spans="3:9" ht="3" customHeight="1" thickBot="1" x14ac:dyDescent="0.3"/>
    <row r="24" spans="3:9" ht="45.6" customHeight="1" thickBot="1" x14ac:dyDescent="0.3">
      <c r="C24" s="101" t="s">
        <v>89</v>
      </c>
      <c r="D24" s="102"/>
      <c r="E24" s="102"/>
      <c r="F24" s="102"/>
      <c r="G24" s="102"/>
      <c r="H24" s="102"/>
      <c r="I24" s="103"/>
    </row>
    <row r="25" spans="3:9" ht="7.5" customHeight="1" thickBot="1" x14ac:dyDescent="0.3"/>
    <row r="26" spans="3:9" ht="19.5" customHeight="1" x14ac:dyDescent="0.25">
      <c r="C26" s="104" t="s">
        <v>94</v>
      </c>
      <c r="D26" s="105"/>
      <c r="E26" s="105"/>
      <c r="F26" s="105"/>
      <c r="G26" s="105"/>
      <c r="H26" s="105"/>
      <c r="I26" s="106"/>
    </row>
    <row r="27" spans="3:9" x14ac:dyDescent="0.25">
      <c r="C27" s="107"/>
      <c r="D27" s="108"/>
      <c r="E27" s="108"/>
      <c r="F27" s="108"/>
      <c r="G27" s="108"/>
      <c r="H27" s="108"/>
      <c r="I27" s="109"/>
    </row>
    <row r="28" spans="3:9" x14ac:dyDescent="0.25">
      <c r="C28" s="107"/>
      <c r="D28" s="108"/>
      <c r="E28" s="108"/>
      <c r="F28" s="108"/>
      <c r="G28" s="108"/>
      <c r="H28" s="108"/>
      <c r="I28" s="109"/>
    </row>
    <row r="29" spans="3:9" x14ac:dyDescent="0.25">
      <c r="C29" s="107"/>
      <c r="D29" s="108"/>
      <c r="E29" s="108"/>
      <c r="F29" s="108"/>
      <c r="G29" s="108"/>
      <c r="H29" s="108"/>
      <c r="I29" s="109"/>
    </row>
    <row r="30" spans="3:9" ht="15.75" thickBot="1" x14ac:dyDescent="0.3">
      <c r="C30" s="110"/>
      <c r="D30" s="111"/>
      <c r="E30" s="111"/>
      <c r="F30" s="111"/>
      <c r="G30" s="111"/>
      <c r="H30" s="111"/>
      <c r="I30" s="112"/>
    </row>
  </sheetData>
  <mergeCells count="4">
    <mergeCell ref="C3:I4"/>
    <mergeCell ref="C22:I22"/>
    <mergeCell ref="C24:I24"/>
    <mergeCell ref="C26:I30"/>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R87"/>
  <sheetViews>
    <sheetView topLeftCell="B42" zoomScale="90" zoomScaleNormal="90" workbookViewId="0">
      <selection activeCell="R12" sqref="R12:R16"/>
    </sheetView>
  </sheetViews>
  <sheetFormatPr baseColWidth="10" defaultColWidth="11.42578125" defaultRowHeight="15" x14ac:dyDescent="0.25"/>
  <cols>
    <col min="1" max="3" width="11.42578125" style="2"/>
    <col min="4" max="4" width="14.42578125" style="2" customWidth="1"/>
    <col min="5" max="5" width="18" style="2" customWidth="1"/>
    <col min="6" max="11" width="11.42578125" style="2"/>
    <col min="12" max="12" width="11.42578125" style="2" customWidth="1"/>
    <col min="13" max="16384" width="11.42578125" style="2"/>
  </cols>
  <sheetData>
    <row r="1" spans="1:18" x14ac:dyDescent="0.25">
      <c r="A1" s="191"/>
      <c r="B1" s="191"/>
      <c r="C1" s="191"/>
    </row>
    <row r="2" spans="1:18" ht="15.75" thickBot="1" x14ac:dyDescent="0.3"/>
    <row r="3" spans="1:18" ht="26.25" customHeight="1" thickBot="1" x14ac:dyDescent="0.4">
      <c r="F3" s="202" t="s">
        <v>123</v>
      </c>
      <c r="G3" s="203"/>
      <c r="H3" s="203"/>
      <c r="I3" s="203"/>
      <c r="J3" s="203"/>
      <c r="K3" s="203"/>
      <c r="L3" s="203"/>
      <c r="M3" s="203"/>
      <c r="N3" s="203"/>
      <c r="O3" s="203"/>
      <c r="P3" s="203"/>
      <c r="Q3" s="203"/>
      <c r="R3" s="204"/>
    </row>
    <row r="4" spans="1:18" ht="26.25" customHeight="1" thickBot="1" x14ac:dyDescent="0.3">
      <c r="E4" s="37" t="s">
        <v>60</v>
      </c>
      <c r="F4" s="60">
        <v>45474</v>
      </c>
      <c r="G4" s="54">
        <v>45505</v>
      </c>
      <c r="H4" s="60">
        <v>45536</v>
      </c>
      <c r="I4" s="54">
        <v>45566</v>
      </c>
      <c r="J4" s="60">
        <v>45597</v>
      </c>
      <c r="K4" s="54">
        <v>45627</v>
      </c>
      <c r="L4" s="60">
        <v>45658</v>
      </c>
      <c r="M4" s="54">
        <v>45689</v>
      </c>
      <c r="N4" s="60">
        <v>45717</v>
      </c>
      <c r="O4" s="54">
        <v>45748</v>
      </c>
      <c r="P4" s="60">
        <v>45778</v>
      </c>
      <c r="Q4" s="62">
        <v>45809</v>
      </c>
      <c r="R4" s="80">
        <v>45839</v>
      </c>
    </row>
    <row r="5" spans="1:18" ht="26.25" customHeight="1" x14ac:dyDescent="0.25">
      <c r="E5" s="40" t="s">
        <v>63</v>
      </c>
      <c r="F5" s="59">
        <v>1259.8</v>
      </c>
      <c r="G5" s="59">
        <v>1305.17</v>
      </c>
      <c r="H5" s="59">
        <v>1305.17</v>
      </c>
      <c r="I5" s="59">
        <v>1278.43</v>
      </c>
      <c r="J5" s="59">
        <v>1378.2</v>
      </c>
      <c r="K5" s="59">
        <v>1373.91</v>
      </c>
      <c r="L5" s="59">
        <v>1673.04</v>
      </c>
      <c r="M5" s="59">
        <v>1843.06</v>
      </c>
      <c r="N5" s="59">
        <v>1396.22</v>
      </c>
      <c r="O5" s="59">
        <v>1375.81</v>
      </c>
      <c r="P5" s="59">
        <v>1112.77</v>
      </c>
      <c r="Q5" s="61">
        <v>1416.6</v>
      </c>
      <c r="R5" s="61">
        <v>1407.51</v>
      </c>
    </row>
    <row r="6" spans="1:18" ht="26.25" customHeight="1" x14ac:dyDescent="0.25">
      <c r="E6" s="28" t="s">
        <v>64</v>
      </c>
      <c r="F6" s="11">
        <v>601.86</v>
      </c>
      <c r="G6" s="11">
        <v>486.9</v>
      </c>
      <c r="H6" s="11">
        <v>486.9</v>
      </c>
      <c r="I6" s="11">
        <v>654.36</v>
      </c>
      <c r="J6" s="11">
        <v>605.86</v>
      </c>
      <c r="K6" s="11">
        <v>523.98</v>
      </c>
      <c r="L6" s="11">
        <v>665.56</v>
      </c>
      <c r="M6" s="11">
        <v>818.37</v>
      </c>
      <c r="N6" s="11">
        <v>574.41</v>
      </c>
      <c r="O6" s="11">
        <v>655.64</v>
      </c>
      <c r="P6" s="11">
        <v>920.28</v>
      </c>
      <c r="Q6" s="25">
        <v>687.55</v>
      </c>
      <c r="R6" s="25">
        <v>731.57</v>
      </c>
    </row>
    <row r="7" spans="1:18" ht="26.25" customHeight="1" x14ac:dyDescent="0.25">
      <c r="E7" s="28" t="s">
        <v>65</v>
      </c>
      <c r="F7" s="11">
        <v>479.26</v>
      </c>
      <c r="G7" s="11">
        <v>479.71586000000002</v>
      </c>
      <c r="H7" s="11">
        <v>479.71586000000002</v>
      </c>
      <c r="I7" s="11">
        <v>479.18016999999998</v>
      </c>
      <c r="J7" s="11">
        <v>481.37419</v>
      </c>
      <c r="K7" s="11">
        <v>487.40672000000001</v>
      </c>
      <c r="L7" s="11">
        <v>491.07</v>
      </c>
      <c r="M7" s="11">
        <v>493.24</v>
      </c>
      <c r="N7" s="11">
        <v>493.48</v>
      </c>
      <c r="O7" s="11">
        <v>492.51</v>
      </c>
      <c r="P7" s="11">
        <v>492.47</v>
      </c>
      <c r="Q7" s="25">
        <v>486.49</v>
      </c>
      <c r="R7" s="25">
        <v>482.86</v>
      </c>
    </row>
    <row r="8" spans="1:18" ht="26.25" customHeight="1" x14ac:dyDescent="0.25">
      <c r="E8" s="28" t="s">
        <v>66</v>
      </c>
      <c r="F8" s="11">
        <v>2399.06</v>
      </c>
      <c r="G8" s="11">
        <v>2329.89</v>
      </c>
      <c r="H8" s="11">
        <v>2329.89</v>
      </c>
      <c r="I8" s="11">
        <v>2447.12</v>
      </c>
      <c r="J8" s="11">
        <v>2516.4899999999998</v>
      </c>
      <c r="K8" s="11">
        <v>2437.63</v>
      </c>
      <c r="L8" s="11">
        <v>2885.85</v>
      </c>
      <c r="M8" s="11">
        <v>3208.7</v>
      </c>
      <c r="N8" s="11">
        <v>2509.0300000000002</v>
      </c>
      <c r="O8" s="11">
        <v>2592.96</v>
      </c>
      <c r="P8" s="11">
        <v>2588.13</v>
      </c>
      <c r="Q8" s="25">
        <v>2660.67</v>
      </c>
      <c r="R8" s="25">
        <v>2697.48</v>
      </c>
    </row>
    <row r="9" spans="1:18" ht="26.25" customHeight="1" thickBot="1" x14ac:dyDescent="0.3">
      <c r="E9" s="29" t="s">
        <v>67</v>
      </c>
      <c r="F9" s="26">
        <v>2823</v>
      </c>
      <c r="G9" s="26">
        <v>2825</v>
      </c>
      <c r="H9" s="26">
        <v>2825</v>
      </c>
      <c r="I9" s="26">
        <v>2825</v>
      </c>
      <c r="J9" s="26">
        <v>2817</v>
      </c>
      <c r="K9" s="26">
        <v>2821</v>
      </c>
      <c r="L9" s="26">
        <v>2831</v>
      </c>
      <c r="M9" s="26">
        <v>2854</v>
      </c>
      <c r="N9" s="26">
        <v>2883</v>
      </c>
      <c r="O9" s="26">
        <v>2894</v>
      </c>
      <c r="P9" s="26">
        <v>2910</v>
      </c>
      <c r="Q9" s="27">
        <v>2915</v>
      </c>
      <c r="R9" s="27">
        <v>2915</v>
      </c>
    </row>
    <row r="10" spans="1:18" ht="30" customHeight="1" thickBot="1" x14ac:dyDescent="0.3">
      <c r="E10" s="196" t="s">
        <v>88</v>
      </c>
      <c r="F10" s="197"/>
      <c r="G10" s="197"/>
      <c r="H10" s="197"/>
      <c r="I10" s="197"/>
      <c r="J10" s="197"/>
      <c r="K10" s="197"/>
      <c r="L10" s="197"/>
      <c r="M10" s="197"/>
      <c r="N10" s="197"/>
      <c r="O10" s="197"/>
      <c r="P10" s="197"/>
      <c r="Q10" s="197"/>
    </row>
    <row r="11" spans="1:18" ht="30" customHeight="1" thickBot="1" x14ac:dyDescent="0.4">
      <c r="F11" s="198" t="s">
        <v>124</v>
      </c>
      <c r="G11" s="199"/>
      <c r="H11" s="199"/>
      <c r="I11" s="199"/>
      <c r="J11" s="199"/>
      <c r="K11" s="199"/>
      <c r="L11" s="199"/>
      <c r="M11" s="199"/>
      <c r="N11" s="199"/>
      <c r="O11" s="199"/>
      <c r="P11" s="199"/>
      <c r="Q11" s="199"/>
      <c r="R11" s="200"/>
    </row>
    <row r="12" spans="1:18" ht="30" customHeight="1" thickBot="1" x14ac:dyDescent="0.3">
      <c r="D12" s="32" t="s">
        <v>84</v>
      </c>
      <c r="E12" s="42" t="s">
        <v>83</v>
      </c>
      <c r="F12" s="60">
        <v>45474</v>
      </c>
      <c r="G12" s="54">
        <v>45505</v>
      </c>
      <c r="H12" s="60">
        <v>45536</v>
      </c>
      <c r="I12" s="54">
        <v>45566</v>
      </c>
      <c r="J12" s="60">
        <v>45597</v>
      </c>
      <c r="K12" s="54">
        <v>45627</v>
      </c>
      <c r="L12" s="60">
        <v>45658</v>
      </c>
      <c r="M12" s="54">
        <v>45689</v>
      </c>
      <c r="N12" s="60">
        <v>45717</v>
      </c>
      <c r="O12" s="54">
        <v>45748</v>
      </c>
      <c r="P12" s="64">
        <v>45778</v>
      </c>
      <c r="Q12" s="62">
        <v>45809</v>
      </c>
      <c r="R12" s="80">
        <v>45839</v>
      </c>
    </row>
    <row r="13" spans="1:18" ht="30" customHeight="1" thickBot="1" x14ac:dyDescent="0.3">
      <c r="D13" s="192" t="s">
        <v>85</v>
      </c>
      <c r="E13" s="40" t="s">
        <v>68</v>
      </c>
      <c r="F13" s="65">
        <v>1061.6300000000001</v>
      </c>
      <c r="G13" s="65">
        <v>1029.96</v>
      </c>
      <c r="H13" s="65">
        <v>1030.3900000000001</v>
      </c>
      <c r="I13" s="65">
        <v>1076.8499999999999</v>
      </c>
      <c r="J13" s="65">
        <v>1102.01</v>
      </c>
      <c r="K13" s="65">
        <v>1075.71</v>
      </c>
      <c r="L13" s="65">
        <v>1257.19</v>
      </c>
      <c r="M13" s="65">
        <v>1376.29</v>
      </c>
      <c r="N13" s="65">
        <v>1391.91</v>
      </c>
      <c r="O13" s="65">
        <v>1428.04</v>
      </c>
      <c r="P13" s="65">
        <v>1437.45</v>
      </c>
      <c r="Q13" s="66">
        <v>1412.99</v>
      </c>
      <c r="R13" s="66">
        <v>1414.5</v>
      </c>
    </row>
    <row r="14" spans="1:18" ht="30" customHeight="1" thickBot="1" x14ac:dyDescent="0.3">
      <c r="D14" s="193"/>
      <c r="E14" s="28" t="s">
        <v>69</v>
      </c>
      <c r="F14" s="11">
        <v>1324.88</v>
      </c>
      <c r="G14" s="11">
        <v>1311.92</v>
      </c>
      <c r="H14" s="11">
        <v>1308.93</v>
      </c>
      <c r="I14" s="11">
        <v>1368.14</v>
      </c>
      <c r="J14" s="11">
        <v>1396.2</v>
      </c>
      <c r="K14" s="11">
        <v>1342.76</v>
      </c>
      <c r="L14" s="11">
        <v>1594.32</v>
      </c>
      <c r="M14" s="11">
        <v>1745.64</v>
      </c>
      <c r="N14" s="11">
        <v>1765.46</v>
      </c>
      <c r="O14" s="11">
        <v>1783.72</v>
      </c>
      <c r="P14" s="11">
        <v>1795.48</v>
      </c>
      <c r="Q14" s="25">
        <v>1792.2</v>
      </c>
      <c r="R14" s="66">
        <v>1794.11</v>
      </c>
    </row>
    <row r="15" spans="1:18" ht="30" customHeight="1" thickBot="1" x14ac:dyDescent="0.3">
      <c r="D15" s="31" t="s">
        <v>86</v>
      </c>
      <c r="E15" s="28" t="s">
        <v>70</v>
      </c>
      <c r="F15" s="11">
        <f t="shared" ref="F15:Q15" si="0">+F8</f>
        <v>2399.06</v>
      </c>
      <c r="G15" s="11">
        <f t="shared" si="0"/>
        <v>2329.89</v>
      </c>
      <c r="H15" s="11">
        <f t="shared" si="0"/>
        <v>2329.89</v>
      </c>
      <c r="I15" s="11">
        <f t="shared" si="0"/>
        <v>2447.12</v>
      </c>
      <c r="J15" s="11">
        <f t="shared" si="0"/>
        <v>2516.4899999999998</v>
      </c>
      <c r="K15" s="11">
        <f t="shared" si="0"/>
        <v>2437.63</v>
      </c>
      <c r="L15" s="11">
        <f t="shared" si="0"/>
        <v>2885.85</v>
      </c>
      <c r="M15" s="11">
        <f t="shared" si="0"/>
        <v>3208.7</v>
      </c>
      <c r="N15" s="11">
        <f t="shared" si="0"/>
        <v>2509.0300000000002</v>
      </c>
      <c r="O15" s="11">
        <f t="shared" si="0"/>
        <v>2592.96</v>
      </c>
      <c r="P15" s="11">
        <f t="shared" si="0"/>
        <v>2588.13</v>
      </c>
      <c r="Q15" s="25">
        <f t="shared" si="0"/>
        <v>2660.67</v>
      </c>
      <c r="R15" s="25">
        <v>2697.48</v>
      </c>
    </row>
    <row r="16" spans="1:18" ht="30" customHeight="1" thickBot="1" x14ac:dyDescent="0.3">
      <c r="D16" s="31" t="s">
        <v>87</v>
      </c>
      <c r="E16" s="29" t="s">
        <v>71</v>
      </c>
      <c r="F16" s="26">
        <f t="shared" ref="F16:L16" si="1">+F15*1.2</f>
        <v>2878.8719999999998</v>
      </c>
      <c r="G16" s="26">
        <f t="shared" si="1"/>
        <v>2795.8679999999999</v>
      </c>
      <c r="H16" s="26">
        <f t="shared" si="1"/>
        <v>2795.8679999999999</v>
      </c>
      <c r="I16" s="26">
        <f t="shared" si="1"/>
        <v>2936.5439999999999</v>
      </c>
      <c r="J16" s="26">
        <f t="shared" si="1"/>
        <v>3019.7879999999996</v>
      </c>
      <c r="K16" s="26">
        <f t="shared" si="1"/>
        <v>2925.1559999999999</v>
      </c>
      <c r="L16" s="26">
        <f t="shared" si="1"/>
        <v>3463.02</v>
      </c>
      <c r="M16" s="26">
        <f t="shared" ref="M16:R16" si="2">+M15*1.2</f>
        <v>3850.4399999999996</v>
      </c>
      <c r="N16" s="26">
        <f t="shared" si="2"/>
        <v>3010.8360000000002</v>
      </c>
      <c r="O16" s="26">
        <f t="shared" si="2"/>
        <v>3111.5520000000001</v>
      </c>
      <c r="P16" s="26">
        <f t="shared" si="2"/>
        <v>3105.7559999999999</v>
      </c>
      <c r="Q16" s="27">
        <f t="shared" si="2"/>
        <v>3192.8040000000001</v>
      </c>
      <c r="R16" s="27">
        <f t="shared" si="2"/>
        <v>3236.9760000000001</v>
      </c>
    </row>
    <row r="17" spans="5:17" ht="15" customHeight="1" x14ac:dyDescent="0.25">
      <c r="E17" s="196" t="s">
        <v>88</v>
      </c>
      <c r="F17" s="197"/>
      <c r="G17" s="197"/>
      <c r="H17" s="197"/>
      <c r="I17" s="197"/>
      <c r="J17" s="197"/>
      <c r="K17" s="197"/>
      <c r="L17" s="197"/>
      <c r="M17" s="197"/>
      <c r="N17" s="197"/>
      <c r="O17" s="197"/>
      <c r="P17" s="197"/>
      <c r="Q17" s="197"/>
    </row>
    <row r="18" spans="5:17" ht="45.75" customHeight="1" x14ac:dyDescent="0.25">
      <c r="E18" s="213" t="s">
        <v>93</v>
      </c>
      <c r="F18" s="213"/>
      <c r="G18" s="213"/>
      <c r="H18" s="213"/>
      <c r="I18" s="213"/>
      <c r="J18" s="213"/>
      <c r="K18" s="213"/>
      <c r="L18" s="213"/>
      <c r="M18" s="213"/>
      <c r="N18" s="213"/>
      <c r="O18" s="213"/>
      <c r="P18" s="213"/>
      <c r="Q18" s="213"/>
    </row>
    <row r="19" spans="5:17" ht="15.75" x14ac:dyDescent="0.25">
      <c r="E19" s="58"/>
    </row>
    <row r="28" spans="5:17" ht="19.899999999999999" customHeight="1" x14ac:dyDescent="0.25"/>
    <row r="29" spans="5:17" ht="19.899999999999999" customHeight="1" x14ac:dyDescent="0.25"/>
    <row r="30" spans="5:17" ht="19.899999999999999" customHeight="1" x14ac:dyDescent="0.25"/>
    <row r="31" spans="5:17" ht="19.899999999999999" customHeight="1" x14ac:dyDescent="0.25"/>
    <row r="32" spans="5:17" ht="19.899999999999999" customHeight="1" x14ac:dyDescent="0.25"/>
    <row r="33" spans="5:5" ht="19.899999999999999" customHeight="1" x14ac:dyDescent="0.25"/>
    <row r="34" spans="5:5" ht="19.899999999999999" customHeight="1" x14ac:dyDescent="0.25"/>
    <row r="35" spans="5:5" ht="19.899999999999999" customHeight="1" x14ac:dyDescent="0.25"/>
    <row r="36" spans="5:5" ht="19.899999999999999" customHeight="1" x14ac:dyDescent="0.25"/>
    <row r="37" spans="5:5" ht="19.899999999999999" customHeight="1" x14ac:dyDescent="0.25"/>
    <row r="38" spans="5:5" ht="19.899999999999999" customHeight="1" x14ac:dyDescent="0.25"/>
    <row r="39" spans="5:5" ht="19.899999999999999" customHeight="1" x14ac:dyDescent="0.25"/>
    <row r="40" spans="5:5" ht="19.899999999999999" customHeight="1" x14ac:dyDescent="0.25"/>
    <row r="41" spans="5:5" ht="19.899999999999999" customHeight="1" x14ac:dyDescent="0.25"/>
    <row r="42" spans="5:5" ht="19.899999999999999" customHeight="1" x14ac:dyDescent="0.25">
      <c r="E42" s="57"/>
    </row>
    <row r="43" spans="5:5" ht="19.899999999999999" customHeight="1" x14ac:dyDescent="0.25"/>
    <row r="44" spans="5:5" ht="19.899999999999999" customHeight="1" x14ac:dyDescent="0.25"/>
    <row r="45" spans="5:5" ht="19.899999999999999" customHeight="1" x14ac:dyDescent="0.25"/>
    <row r="46" spans="5:5" ht="19.899999999999999" customHeight="1" x14ac:dyDescent="0.25"/>
    <row r="47" spans="5:5" ht="19.899999999999999" customHeight="1" x14ac:dyDescent="0.25"/>
    <row r="48" spans="5:5" ht="19.899999999999999" customHeight="1" x14ac:dyDescent="0.25"/>
    <row r="49" ht="19.899999999999999" customHeight="1" x14ac:dyDescent="0.25"/>
    <row r="50" ht="19.899999999999999" customHeight="1" x14ac:dyDescent="0.25"/>
    <row r="51" ht="19.899999999999999" customHeight="1" x14ac:dyDescent="0.25"/>
    <row r="52" ht="19.899999999999999" customHeight="1" x14ac:dyDescent="0.25"/>
    <row r="53" ht="19.899999999999999" customHeight="1" x14ac:dyDescent="0.25"/>
    <row r="54" ht="19.899999999999999" customHeight="1" x14ac:dyDescent="0.25"/>
    <row r="55" ht="19.899999999999999" customHeight="1" x14ac:dyDescent="0.25"/>
    <row r="56" ht="19.899999999999999" customHeight="1" x14ac:dyDescent="0.25"/>
    <row r="80" ht="32.25" customHeight="1" x14ac:dyDescent="0.25"/>
    <row r="81" ht="32.25" customHeight="1" x14ac:dyDescent="0.25"/>
    <row r="84" ht="30" customHeight="1" x14ac:dyDescent="0.25"/>
    <row r="87" ht="21" customHeight="1" x14ac:dyDescent="0.25"/>
  </sheetData>
  <mergeCells count="7">
    <mergeCell ref="E18:Q18"/>
    <mergeCell ref="E10:Q10"/>
    <mergeCell ref="A1:C1"/>
    <mergeCell ref="D13:D14"/>
    <mergeCell ref="E17:Q17"/>
    <mergeCell ref="F3:R3"/>
    <mergeCell ref="F11:R11"/>
  </mergeCells>
  <pageMargins left="0.70866141732283472" right="0.70866141732283472" top="0.74803149606299213" bottom="0.74803149606299213" header="0.31496062992125984" footer="0.31496062992125984"/>
  <pageSetup scale="80" orientation="landscape"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R89"/>
  <sheetViews>
    <sheetView topLeftCell="B39" zoomScale="88" zoomScaleNormal="88" workbookViewId="0">
      <selection activeCell="E9" sqref="E9"/>
    </sheetView>
  </sheetViews>
  <sheetFormatPr baseColWidth="10" defaultColWidth="11.42578125" defaultRowHeight="15" x14ac:dyDescent="0.25"/>
  <cols>
    <col min="1" max="3" width="11.42578125" style="2"/>
    <col min="4" max="4" width="14.42578125" style="2" customWidth="1"/>
    <col min="5" max="5" width="18" style="2" customWidth="1"/>
    <col min="6" max="8" width="11.42578125" customWidth="1"/>
    <col min="9" max="11" width="11.42578125" style="2"/>
    <col min="12" max="12" width="11.42578125" style="2" customWidth="1"/>
    <col min="13" max="16384" width="11.42578125" style="2"/>
  </cols>
  <sheetData>
    <row r="1" spans="1:18" x14ac:dyDescent="0.25">
      <c r="A1" s="191" t="s">
        <v>140</v>
      </c>
      <c r="B1" s="191"/>
      <c r="C1" s="191"/>
      <c r="F1" s="76"/>
      <c r="G1" s="2"/>
    </row>
    <row r="2" spans="1:18" ht="15.75" thickBot="1" x14ac:dyDescent="0.3">
      <c r="F2" s="2"/>
      <c r="G2" s="2"/>
      <c r="H2" s="2"/>
    </row>
    <row r="3" spans="1:18" ht="26.25" customHeight="1" thickBot="1" x14ac:dyDescent="0.4">
      <c r="F3" s="202" t="s">
        <v>125</v>
      </c>
      <c r="G3" s="203"/>
      <c r="H3" s="203"/>
      <c r="I3" s="203"/>
      <c r="J3" s="203"/>
      <c r="K3" s="203"/>
      <c r="L3" s="203"/>
      <c r="M3" s="203"/>
      <c r="N3" s="203"/>
      <c r="O3" s="203"/>
      <c r="P3" s="203"/>
      <c r="Q3" s="203"/>
      <c r="R3" s="204"/>
    </row>
    <row r="4" spans="1:18" ht="26.25" customHeight="1" thickBot="1" x14ac:dyDescent="0.3">
      <c r="E4" s="37" t="s">
        <v>60</v>
      </c>
      <c r="F4" s="60">
        <v>45474</v>
      </c>
      <c r="G4" s="54">
        <v>45505</v>
      </c>
      <c r="H4" s="60">
        <v>45536</v>
      </c>
      <c r="I4" s="54">
        <v>45566</v>
      </c>
      <c r="J4" s="60">
        <v>45597</v>
      </c>
      <c r="K4" s="54">
        <v>45627</v>
      </c>
      <c r="L4" s="60">
        <v>45658</v>
      </c>
      <c r="M4" s="54">
        <v>45689</v>
      </c>
      <c r="N4" s="60">
        <v>45717</v>
      </c>
      <c r="O4" s="54">
        <v>45748</v>
      </c>
      <c r="P4" s="60">
        <v>45778</v>
      </c>
      <c r="Q4" s="62">
        <v>45809</v>
      </c>
      <c r="R4" s="62">
        <v>45839</v>
      </c>
    </row>
    <row r="5" spans="1:18" ht="26.25" customHeight="1" x14ac:dyDescent="0.25">
      <c r="E5" s="40" t="s">
        <v>63</v>
      </c>
      <c r="F5" s="59">
        <v>1101.2</v>
      </c>
      <c r="G5" s="59">
        <v>1148.33</v>
      </c>
      <c r="H5" s="59">
        <v>996.18</v>
      </c>
      <c r="I5" s="59">
        <v>1020.33</v>
      </c>
      <c r="J5" s="59">
        <v>1137.76</v>
      </c>
      <c r="K5" s="59">
        <v>1239.02</v>
      </c>
      <c r="L5" s="59">
        <v>1100</v>
      </c>
      <c r="M5" s="59">
        <v>1063.67</v>
      </c>
      <c r="N5" s="59">
        <v>1011.2</v>
      </c>
      <c r="O5" s="59">
        <v>1059.44</v>
      </c>
      <c r="P5" s="59">
        <v>1096.6600000000001</v>
      </c>
      <c r="Q5" s="61">
        <v>1063.25</v>
      </c>
      <c r="R5" s="61">
        <v>1054.8599999999999</v>
      </c>
    </row>
    <row r="6" spans="1:18" ht="26.25" customHeight="1" x14ac:dyDescent="0.25">
      <c r="E6" s="28" t="s">
        <v>64</v>
      </c>
      <c r="F6" s="11">
        <v>1130.6099999999999</v>
      </c>
      <c r="G6" s="11">
        <v>1055.68</v>
      </c>
      <c r="H6" s="11">
        <v>1092.71</v>
      </c>
      <c r="I6" s="11">
        <v>1134.72</v>
      </c>
      <c r="J6" s="11">
        <v>965.08</v>
      </c>
      <c r="K6" s="11">
        <v>921.52</v>
      </c>
      <c r="L6" s="11">
        <v>1124.77</v>
      </c>
      <c r="M6" s="11">
        <v>1103.5</v>
      </c>
      <c r="N6" s="11">
        <v>1034.4000000000001</v>
      </c>
      <c r="O6" s="11">
        <v>1138.1400000000001</v>
      </c>
      <c r="P6" s="11">
        <v>1108.43</v>
      </c>
      <c r="Q6" s="25">
        <v>1102.08</v>
      </c>
      <c r="R6" s="25">
        <v>1195.74</v>
      </c>
    </row>
    <row r="7" spans="1:18" ht="26.25" customHeight="1" x14ac:dyDescent="0.25">
      <c r="E7" s="28" t="s">
        <v>65</v>
      </c>
      <c r="F7" s="11">
        <v>859</v>
      </c>
      <c r="G7" s="11">
        <v>861</v>
      </c>
      <c r="H7" s="11">
        <v>857</v>
      </c>
      <c r="I7" s="11">
        <v>862</v>
      </c>
      <c r="J7" s="11">
        <v>865</v>
      </c>
      <c r="K7" s="11">
        <v>873</v>
      </c>
      <c r="L7" s="11">
        <v>879</v>
      </c>
      <c r="M7" s="11">
        <v>885</v>
      </c>
      <c r="N7" s="11">
        <v>890</v>
      </c>
      <c r="O7" s="11">
        <v>891</v>
      </c>
      <c r="P7" s="11">
        <v>894</v>
      </c>
      <c r="Q7" s="25">
        <v>889</v>
      </c>
      <c r="R7" s="25">
        <v>886</v>
      </c>
    </row>
    <row r="8" spans="1:18" ht="26.25" customHeight="1" x14ac:dyDescent="0.25">
      <c r="E8" s="28" t="s">
        <v>66</v>
      </c>
      <c r="F8" s="11">
        <v>3127.34</v>
      </c>
      <c r="G8" s="11">
        <v>3080.52</v>
      </c>
      <c r="H8" s="11">
        <v>2964.54</v>
      </c>
      <c r="I8" s="11">
        <v>3034.76</v>
      </c>
      <c r="J8" s="11">
        <v>2982.47</v>
      </c>
      <c r="K8" s="11">
        <v>3050.86</v>
      </c>
      <c r="L8" s="11">
        <v>3117.23</v>
      </c>
      <c r="M8" s="11">
        <v>3069.83</v>
      </c>
      <c r="N8" s="11">
        <v>2956.2</v>
      </c>
      <c r="O8" s="11">
        <v>3106.58</v>
      </c>
      <c r="P8" s="11">
        <v>3128.24</v>
      </c>
      <c r="Q8" s="25">
        <v>3076.44</v>
      </c>
      <c r="R8" s="25">
        <v>3159.51</v>
      </c>
    </row>
    <row r="9" spans="1:18" ht="26.25" customHeight="1" thickBot="1" x14ac:dyDescent="0.3">
      <c r="E9" s="29" t="s">
        <v>67</v>
      </c>
      <c r="F9" s="26">
        <v>3128.45</v>
      </c>
      <c r="G9" s="26">
        <v>3130.79</v>
      </c>
      <c r="H9" s="26">
        <v>3126.88</v>
      </c>
      <c r="I9" s="26">
        <v>3130.46</v>
      </c>
      <c r="J9" s="26">
        <v>3122.48</v>
      </c>
      <c r="K9" s="26">
        <v>3127</v>
      </c>
      <c r="L9" s="26">
        <v>3137.46</v>
      </c>
      <c r="M9" s="26">
        <v>3162.99</v>
      </c>
      <c r="N9" s="26">
        <v>3195.05</v>
      </c>
      <c r="O9" s="26">
        <v>3207.65</v>
      </c>
      <c r="P9" s="26">
        <v>3224.79</v>
      </c>
      <c r="Q9" s="27">
        <v>3231.06</v>
      </c>
      <c r="R9" s="27">
        <v>3230.25</v>
      </c>
    </row>
    <row r="10" spans="1:18" ht="30" customHeight="1" thickBot="1" x14ac:dyDescent="0.3">
      <c r="E10" s="196" t="s">
        <v>88</v>
      </c>
      <c r="F10" s="197"/>
      <c r="G10" s="197"/>
      <c r="H10" s="197"/>
      <c r="I10" s="197"/>
      <c r="J10" s="197"/>
      <c r="K10" s="197"/>
      <c r="L10" s="197"/>
      <c r="M10" s="197"/>
      <c r="N10" s="197"/>
      <c r="O10" s="197"/>
      <c r="P10" s="197"/>
      <c r="Q10" s="197"/>
    </row>
    <row r="11" spans="1:18" ht="30" customHeight="1" thickBot="1" x14ac:dyDescent="0.4">
      <c r="F11" s="202" t="s">
        <v>126</v>
      </c>
      <c r="G11" s="203"/>
      <c r="H11" s="203"/>
      <c r="I11" s="203"/>
      <c r="J11" s="203"/>
      <c r="K11" s="203"/>
      <c r="L11" s="203"/>
      <c r="M11" s="203"/>
      <c r="N11" s="203"/>
      <c r="O11" s="203"/>
      <c r="P11" s="203"/>
      <c r="Q11" s="203"/>
      <c r="R11" s="204"/>
    </row>
    <row r="12" spans="1:18" ht="30" customHeight="1" thickBot="1" x14ac:dyDescent="0.3">
      <c r="D12" s="32" t="s">
        <v>84</v>
      </c>
      <c r="E12" s="38" t="s">
        <v>83</v>
      </c>
      <c r="F12" s="60">
        <v>45474</v>
      </c>
      <c r="G12" s="54">
        <v>45505</v>
      </c>
      <c r="H12" s="60">
        <v>45536</v>
      </c>
      <c r="I12" s="54">
        <v>45566</v>
      </c>
      <c r="J12" s="60">
        <v>45597</v>
      </c>
      <c r="K12" s="54">
        <v>45627</v>
      </c>
      <c r="L12" s="60">
        <v>45658</v>
      </c>
      <c r="M12" s="54">
        <v>45689</v>
      </c>
      <c r="N12" s="60">
        <v>45717</v>
      </c>
      <c r="O12" s="54">
        <v>45748</v>
      </c>
      <c r="P12" s="60">
        <v>45778</v>
      </c>
      <c r="Q12" s="62">
        <v>45809</v>
      </c>
      <c r="R12" s="62">
        <v>45839</v>
      </c>
    </row>
    <row r="13" spans="1:18" ht="30" customHeight="1" x14ac:dyDescent="0.25">
      <c r="D13" s="192" t="s">
        <v>85</v>
      </c>
      <c r="E13" s="40" t="s">
        <v>68</v>
      </c>
      <c r="F13" s="65">
        <v>1584.16</v>
      </c>
      <c r="G13" s="65">
        <v>1587.33</v>
      </c>
      <c r="H13" s="65">
        <v>1587.33</v>
      </c>
      <c r="I13" s="65">
        <v>1591.14</v>
      </c>
      <c r="J13" s="65">
        <v>1589.07</v>
      </c>
      <c r="K13" s="65">
        <v>1593.36</v>
      </c>
      <c r="L13" s="65">
        <v>1600.69</v>
      </c>
      <c r="M13" s="59">
        <v>1615.74</v>
      </c>
      <c r="N13" s="65">
        <v>1634.16</v>
      </c>
      <c r="O13" s="65">
        <v>1642.66</v>
      </c>
      <c r="P13" s="65">
        <v>1653.5</v>
      </c>
      <c r="Q13" s="66">
        <v>1658.79</v>
      </c>
      <c r="R13" s="66">
        <v>1660.45</v>
      </c>
    </row>
    <row r="14" spans="1:18" ht="30" customHeight="1" thickBot="1" x14ac:dyDescent="0.3">
      <c r="D14" s="193"/>
      <c r="E14" s="28" t="s">
        <v>69</v>
      </c>
      <c r="F14" s="11">
        <v>1987.45</v>
      </c>
      <c r="G14" s="11">
        <v>1991.43</v>
      </c>
      <c r="H14" s="11">
        <v>1991.43</v>
      </c>
      <c r="I14" s="11">
        <v>1996.21</v>
      </c>
      <c r="J14" s="11">
        <v>1993.61</v>
      </c>
      <c r="K14" s="11">
        <v>1999</v>
      </c>
      <c r="L14" s="11">
        <v>2008.19</v>
      </c>
      <c r="M14" s="11">
        <v>2027.07</v>
      </c>
      <c r="N14" s="11">
        <v>2050.1799999999998</v>
      </c>
      <c r="O14" s="11">
        <v>2060.84</v>
      </c>
      <c r="P14" s="11">
        <v>2074.44</v>
      </c>
      <c r="Q14" s="25">
        <v>2081.08</v>
      </c>
      <c r="R14" s="25">
        <v>2083.16</v>
      </c>
    </row>
    <row r="15" spans="1:18" ht="30" customHeight="1" thickBot="1" x14ac:dyDescent="0.3">
      <c r="D15" s="31" t="s">
        <v>86</v>
      </c>
      <c r="E15" s="28" t="s">
        <v>70</v>
      </c>
      <c r="F15" s="11">
        <f t="shared" ref="F15:Q15" si="0">+F8</f>
        <v>3127.34</v>
      </c>
      <c r="G15" s="11">
        <f t="shared" si="0"/>
        <v>3080.52</v>
      </c>
      <c r="H15" s="11">
        <f t="shared" si="0"/>
        <v>2964.54</v>
      </c>
      <c r="I15" s="11">
        <f t="shared" si="0"/>
        <v>3034.76</v>
      </c>
      <c r="J15" s="11">
        <f t="shared" si="0"/>
        <v>2982.47</v>
      </c>
      <c r="K15" s="11">
        <f t="shared" si="0"/>
        <v>3050.86</v>
      </c>
      <c r="L15" s="11">
        <f t="shared" si="0"/>
        <v>3117.23</v>
      </c>
      <c r="M15" s="11">
        <f t="shared" si="0"/>
        <v>3069.83</v>
      </c>
      <c r="N15" s="11">
        <f t="shared" si="0"/>
        <v>2956.2</v>
      </c>
      <c r="O15" s="11">
        <f t="shared" si="0"/>
        <v>3106.58</v>
      </c>
      <c r="P15" s="11">
        <f t="shared" si="0"/>
        <v>3128.24</v>
      </c>
      <c r="Q15" s="25">
        <f t="shared" si="0"/>
        <v>3076.44</v>
      </c>
      <c r="R15" s="25">
        <v>3159.51</v>
      </c>
    </row>
    <row r="16" spans="1:18" ht="30" customHeight="1" thickBot="1" x14ac:dyDescent="0.3">
      <c r="D16" s="31" t="s">
        <v>87</v>
      </c>
      <c r="E16" s="29" t="s">
        <v>71</v>
      </c>
      <c r="F16" s="26">
        <f t="shared" ref="F16:L16" si="1">+F15*1.2</f>
        <v>3752.808</v>
      </c>
      <c r="G16" s="26">
        <f t="shared" si="1"/>
        <v>3696.6239999999998</v>
      </c>
      <c r="H16" s="26">
        <f t="shared" si="1"/>
        <v>3557.4479999999999</v>
      </c>
      <c r="I16" s="26">
        <f t="shared" si="1"/>
        <v>3641.712</v>
      </c>
      <c r="J16" s="26">
        <f t="shared" si="1"/>
        <v>3578.9639999999995</v>
      </c>
      <c r="K16" s="26">
        <f t="shared" si="1"/>
        <v>3661.0320000000002</v>
      </c>
      <c r="L16" s="26">
        <f t="shared" si="1"/>
        <v>3740.6759999999999</v>
      </c>
      <c r="M16" s="26">
        <f t="shared" ref="M16:R16" si="2">+M15*1.2</f>
        <v>3683.7959999999998</v>
      </c>
      <c r="N16" s="26">
        <f t="shared" si="2"/>
        <v>3547.4399999999996</v>
      </c>
      <c r="O16" s="26">
        <f t="shared" si="2"/>
        <v>3727.8959999999997</v>
      </c>
      <c r="P16" s="26">
        <f t="shared" si="2"/>
        <v>3753.8879999999995</v>
      </c>
      <c r="Q16" s="27">
        <f t="shared" si="2"/>
        <v>3691.7280000000001</v>
      </c>
      <c r="R16" s="27">
        <f t="shared" si="2"/>
        <v>3791.4120000000003</v>
      </c>
    </row>
    <row r="17" spans="5:17" ht="15" customHeight="1" x14ac:dyDescent="0.25">
      <c r="E17" s="194" t="s">
        <v>129</v>
      </c>
      <c r="F17" s="195"/>
      <c r="G17" s="195"/>
      <c r="H17" s="195"/>
      <c r="I17" s="195"/>
      <c r="J17" s="195"/>
      <c r="K17" s="195"/>
      <c r="L17" s="195"/>
      <c r="M17" s="195"/>
      <c r="N17" s="195"/>
      <c r="O17" s="195"/>
      <c r="P17" s="195"/>
      <c r="Q17" s="195"/>
    </row>
    <row r="18" spans="5:17" ht="24.75" customHeight="1" x14ac:dyDescent="0.25">
      <c r="E18" s="195"/>
      <c r="F18" s="195"/>
      <c r="G18" s="195"/>
      <c r="H18" s="195"/>
      <c r="I18" s="195"/>
      <c r="J18" s="195"/>
      <c r="K18" s="195"/>
      <c r="L18" s="195"/>
      <c r="M18" s="195"/>
      <c r="N18" s="195"/>
      <c r="O18" s="195"/>
      <c r="P18" s="195"/>
      <c r="Q18" s="195"/>
    </row>
    <row r="19" spans="5:17" x14ac:dyDescent="0.25">
      <c r="F19" s="2"/>
      <c r="G19" s="2"/>
      <c r="H19" s="2"/>
    </row>
    <row r="20" spans="5:17" x14ac:dyDescent="0.25">
      <c r="F20" s="2"/>
      <c r="G20" s="2"/>
      <c r="H20" s="2"/>
    </row>
    <row r="21" spans="5:17" x14ac:dyDescent="0.25">
      <c r="F21" s="2"/>
      <c r="G21" s="2"/>
      <c r="H21" s="2"/>
    </row>
    <row r="22" spans="5:17" x14ac:dyDescent="0.25">
      <c r="F22" s="2"/>
      <c r="G22" s="2"/>
      <c r="H22" s="2"/>
    </row>
    <row r="23" spans="5:17" x14ac:dyDescent="0.25">
      <c r="F23" s="2"/>
      <c r="G23" s="2"/>
      <c r="H23" s="2"/>
    </row>
    <row r="24" spans="5:17" x14ac:dyDescent="0.25">
      <c r="F24" s="2"/>
      <c r="G24" s="2"/>
      <c r="H24" s="2"/>
    </row>
    <row r="25" spans="5:17" x14ac:dyDescent="0.25">
      <c r="F25" s="2"/>
      <c r="G25" s="2"/>
      <c r="H25" s="2"/>
    </row>
    <row r="26" spans="5:17" ht="19.899999999999999" customHeight="1" x14ac:dyDescent="0.25">
      <c r="F26" s="2"/>
      <c r="G26" s="2"/>
      <c r="H26" s="2"/>
    </row>
    <row r="27" spans="5:17" ht="19.899999999999999" customHeight="1" x14ac:dyDescent="0.25">
      <c r="F27" s="2"/>
      <c r="G27" s="2"/>
      <c r="H27" s="2"/>
    </row>
    <row r="28" spans="5:17" ht="19.899999999999999" customHeight="1" x14ac:dyDescent="0.25">
      <c r="F28" s="2"/>
      <c r="G28" s="2"/>
      <c r="H28" s="2"/>
    </row>
    <row r="29" spans="5:17" ht="19.899999999999999" customHeight="1" x14ac:dyDescent="0.25">
      <c r="F29" s="2"/>
      <c r="G29" s="2"/>
      <c r="H29" s="2"/>
    </row>
    <row r="30" spans="5:17" ht="19.899999999999999" customHeight="1" x14ac:dyDescent="0.25">
      <c r="F30" s="2"/>
      <c r="G30" s="2"/>
      <c r="H30" s="2"/>
    </row>
    <row r="31" spans="5:17" ht="19.899999999999999" customHeight="1" x14ac:dyDescent="0.25">
      <c r="F31" s="2"/>
      <c r="G31" s="2"/>
      <c r="H31" s="2"/>
    </row>
    <row r="32" spans="5:17" ht="19.899999999999999" customHeight="1" x14ac:dyDescent="0.25">
      <c r="F32" s="2"/>
      <c r="G32" s="2"/>
      <c r="H32" s="2"/>
    </row>
    <row r="33" spans="6:8" ht="19.899999999999999" customHeight="1" x14ac:dyDescent="0.25">
      <c r="F33" s="2"/>
      <c r="G33" s="2"/>
      <c r="H33" s="2"/>
    </row>
    <row r="34" spans="6:8" ht="19.899999999999999" customHeight="1" x14ac:dyDescent="0.25">
      <c r="F34" s="2"/>
      <c r="G34" s="2"/>
      <c r="H34" s="2"/>
    </row>
    <row r="35" spans="6:8" ht="19.899999999999999" customHeight="1" x14ac:dyDescent="0.25">
      <c r="F35" s="2"/>
      <c r="G35" s="2"/>
      <c r="H35" s="2"/>
    </row>
    <row r="36" spans="6:8" ht="19.899999999999999" customHeight="1" x14ac:dyDescent="0.25">
      <c r="F36" s="2"/>
      <c r="G36" s="2"/>
      <c r="H36" s="2"/>
    </row>
    <row r="37" spans="6:8" ht="19.899999999999999" customHeight="1" x14ac:dyDescent="0.25">
      <c r="F37" s="2"/>
      <c r="G37" s="2"/>
      <c r="H37" s="2"/>
    </row>
    <row r="38" spans="6:8" ht="19.899999999999999" customHeight="1" x14ac:dyDescent="0.25">
      <c r="F38" s="2"/>
      <c r="G38" s="2"/>
      <c r="H38" s="2"/>
    </row>
    <row r="39" spans="6:8" ht="19.899999999999999" customHeight="1" x14ac:dyDescent="0.25">
      <c r="F39" s="2"/>
      <c r="G39" s="2"/>
      <c r="H39" s="2"/>
    </row>
    <row r="40" spans="6:8" ht="19.899999999999999" customHeight="1" x14ac:dyDescent="0.25">
      <c r="F40" s="2"/>
      <c r="G40" s="2"/>
      <c r="H40" s="2"/>
    </row>
    <row r="41" spans="6:8" ht="19.899999999999999" customHeight="1" x14ac:dyDescent="0.25">
      <c r="F41" s="2"/>
      <c r="G41" s="2"/>
      <c r="H41" s="2"/>
    </row>
    <row r="42" spans="6:8" ht="19.899999999999999" customHeight="1" x14ac:dyDescent="0.25">
      <c r="F42" s="2"/>
      <c r="G42" s="2"/>
      <c r="H42" s="2"/>
    </row>
    <row r="43" spans="6:8" ht="19.899999999999999" customHeight="1" x14ac:dyDescent="0.25">
      <c r="F43" s="2"/>
      <c r="G43" s="2"/>
      <c r="H43" s="2"/>
    </row>
    <row r="44" spans="6:8" ht="19.899999999999999" customHeight="1" x14ac:dyDescent="0.25">
      <c r="F44" s="2"/>
      <c r="G44" s="2"/>
      <c r="H44" s="2"/>
    </row>
    <row r="45" spans="6:8" ht="19.899999999999999" customHeight="1" x14ac:dyDescent="0.25">
      <c r="F45" s="2"/>
      <c r="G45" s="2"/>
      <c r="H45" s="2"/>
    </row>
    <row r="46" spans="6:8" ht="19.899999999999999" customHeight="1" x14ac:dyDescent="0.25">
      <c r="F46" s="2"/>
      <c r="G46" s="2"/>
      <c r="H46" s="2"/>
    </row>
    <row r="47" spans="6:8" ht="19.899999999999999" customHeight="1" x14ac:dyDescent="0.25">
      <c r="F47" s="2"/>
      <c r="G47" s="2"/>
      <c r="H47" s="2"/>
    </row>
    <row r="48" spans="6:8" ht="19.899999999999999" customHeight="1" x14ac:dyDescent="0.25">
      <c r="F48" s="2"/>
      <c r="G48" s="2"/>
      <c r="H48" s="2"/>
    </row>
    <row r="49" spans="6:8" ht="19.899999999999999" customHeight="1" x14ac:dyDescent="0.25">
      <c r="F49" s="2"/>
      <c r="G49" s="2"/>
      <c r="H49" s="2"/>
    </row>
    <row r="50" spans="6:8" ht="19.899999999999999" customHeight="1" x14ac:dyDescent="0.25">
      <c r="F50" s="2"/>
      <c r="G50" s="2"/>
      <c r="H50" s="2"/>
    </row>
    <row r="51" spans="6:8" ht="19.899999999999999" customHeight="1" x14ac:dyDescent="0.25">
      <c r="F51" s="2"/>
      <c r="G51" s="2"/>
      <c r="H51" s="2"/>
    </row>
    <row r="52" spans="6:8" ht="19.899999999999999" customHeight="1" x14ac:dyDescent="0.25">
      <c r="F52" s="2"/>
      <c r="G52" s="2"/>
      <c r="H52" s="2"/>
    </row>
    <row r="53" spans="6:8" ht="19.899999999999999" customHeight="1" x14ac:dyDescent="0.25">
      <c r="F53" s="2"/>
      <c r="G53" s="2"/>
      <c r="H53" s="2"/>
    </row>
    <row r="54" spans="6:8" ht="19.899999999999999" customHeight="1" x14ac:dyDescent="0.25">
      <c r="F54" s="2"/>
      <c r="G54" s="2"/>
      <c r="H54" s="2"/>
    </row>
    <row r="55" spans="6:8" ht="19.899999999999999" customHeight="1" x14ac:dyDescent="0.25">
      <c r="F55" s="2"/>
      <c r="G55" s="2"/>
      <c r="H55" s="2"/>
    </row>
    <row r="56" spans="6:8" ht="19.899999999999999" customHeight="1" x14ac:dyDescent="0.25">
      <c r="F56" s="2"/>
      <c r="G56" s="2"/>
      <c r="H56" s="2"/>
    </row>
    <row r="57" spans="6:8" ht="19.899999999999999" customHeight="1" x14ac:dyDescent="0.25">
      <c r="F57" s="2"/>
      <c r="G57" s="2"/>
      <c r="H57" s="2"/>
    </row>
    <row r="58" spans="6:8" x14ac:dyDescent="0.25">
      <c r="F58" s="2"/>
      <c r="G58" s="2"/>
      <c r="H58" s="2"/>
    </row>
    <row r="59" spans="6:8" x14ac:dyDescent="0.25">
      <c r="F59" s="2"/>
      <c r="G59" s="2"/>
      <c r="H59" s="2"/>
    </row>
    <row r="60" spans="6:8" x14ac:dyDescent="0.25">
      <c r="F60" s="2"/>
      <c r="G60" s="2"/>
      <c r="H60" s="2"/>
    </row>
    <row r="61" spans="6:8" x14ac:dyDescent="0.25">
      <c r="F61" s="2"/>
      <c r="G61" s="2"/>
      <c r="H61" s="2"/>
    </row>
    <row r="62" spans="6:8" x14ac:dyDescent="0.25">
      <c r="F62" s="2"/>
      <c r="G62" s="2"/>
      <c r="H62" s="2"/>
    </row>
    <row r="63" spans="6:8" x14ac:dyDescent="0.25">
      <c r="F63" s="2"/>
      <c r="G63" s="2"/>
      <c r="H63" s="2"/>
    </row>
    <row r="64" spans="6:8" x14ac:dyDescent="0.25">
      <c r="F64" s="2"/>
      <c r="G64" s="2"/>
      <c r="H64" s="2"/>
    </row>
    <row r="65" spans="6:8" x14ac:dyDescent="0.25">
      <c r="F65" s="2"/>
      <c r="G65" s="2"/>
      <c r="H65" s="2"/>
    </row>
    <row r="66" spans="6:8" x14ac:dyDescent="0.25">
      <c r="F66" s="2"/>
      <c r="G66" s="2"/>
      <c r="H66" s="2"/>
    </row>
    <row r="67" spans="6:8" x14ac:dyDescent="0.25">
      <c r="F67" s="2"/>
      <c r="G67" s="2"/>
      <c r="H67" s="2"/>
    </row>
    <row r="68" spans="6:8" x14ac:dyDescent="0.25">
      <c r="F68" s="2"/>
      <c r="G68" s="2"/>
      <c r="H68" s="2"/>
    </row>
    <row r="69" spans="6:8" x14ac:dyDescent="0.25">
      <c r="F69" s="2"/>
      <c r="G69" s="2"/>
      <c r="H69" s="2"/>
    </row>
    <row r="70" spans="6:8" x14ac:dyDescent="0.25">
      <c r="F70" s="2"/>
      <c r="G70" s="2"/>
      <c r="H70" s="2"/>
    </row>
    <row r="71" spans="6:8" x14ac:dyDescent="0.25">
      <c r="F71" s="2"/>
      <c r="G71" s="2"/>
      <c r="H71" s="2"/>
    </row>
    <row r="72" spans="6:8" x14ac:dyDescent="0.25">
      <c r="F72" s="2"/>
      <c r="G72" s="2"/>
      <c r="H72" s="2"/>
    </row>
    <row r="73" spans="6:8" x14ac:dyDescent="0.25">
      <c r="F73" s="2"/>
      <c r="G73" s="2"/>
      <c r="H73" s="2"/>
    </row>
    <row r="74" spans="6:8" x14ac:dyDescent="0.25">
      <c r="F74" s="2"/>
      <c r="G74" s="2"/>
      <c r="H74" s="2"/>
    </row>
    <row r="75" spans="6:8" x14ac:dyDescent="0.25">
      <c r="F75" s="2"/>
      <c r="G75" s="2"/>
      <c r="H75" s="2"/>
    </row>
    <row r="76" spans="6:8" x14ac:dyDescent="0.25">
      <c r="F76" s="2"/>
      <c r="G76" s="2"/>
      <c r="H76" s="2"/>
    </row>
    <row r="77" spans="6:8" x14ac:dyDescent="0.25">
      <c r="F77" s="2"/>
      <c r="G77" s="2"/>
      <c r="H77" s="2"/>
    </row>
    <row r="78" spans="6:8" x14ac:dyDescent="0.25">
      <c r="F78" s="2"/>
      <c r="G78" s="2"/>
      <c r="H78" s="2"/>
    </row>
    <row r="79" spans="6:8" ht="32.25" customHeight="1" x14ac:dyDescent="0.25">
      <c r="F79" s="2"/>
      <c r="G79" s="2"/>
      <c r="H79" s="2"/>
    </row>
    <row r="80" spans="6:8" ht="32.25" customHeight="1" x14ac:dyDescent="0.25">
      <c r="F80" s="2"/>
      <c r="G80" s="2"/>
      <c r="H80" s="2"/>
    </row>
    <row r="81" spans="6:8" x14ac:dyDescent="0.25">
      <c r="F81" s="2"/>
      <c r="G81" s="2"/>
      <c r="H81" s="2"/>
    </row>
    <row r="82" spans="6:8" x14ac:dyDescent="0.25">
      <c r="F82" s="2"/>
      <c r="G82" s="2"/>
      <c r="H82" s="2"/>
    </row>
    <row r="83" spans="6:8" ht="30" customHeight="1" x14ac:dyDescent="0.25">
      <c r="F83" s="2"/>
      <c r="G83" s="2"/>
      <c r="H83" s="2"/>
    </row>
    <row r="84" spans="6:8" x14ac:dyDescent="0.25">
      <c r="F84" s="2"/>
      <c r="G84" s="2"/>
      <c r="H84" s="2"/>
    </row>
    <row r="85" spans="6:8" x14ac:dyDescent="0.25">
      <c r="F85" s="2"/>
      <c r="G85" s="2"/>
      <c r="H85" s="2"/>
    </row>
    <row r="86" spans="6:8" ht="21" customHeight="1" x14ac:dyDescent="0.25">
      <c r="F86" s="2"/>
      <c r="G86" s="2"/>
      <c r="H86" s="2"/>
    </row>
    <row r="87" spans="6:8" x14ac:dyDescent="0.25">
      <c r="F87" s="2"/>
      <c r="G87" s="2"/>
      <c r="H87" s="2"/>
    </row>
    <row r="88" spans="6:8" x14ac:dyDescent="0.25">
      <c r="F88" s="2"/>
      <c r="G88" s="2"/>
      <c r="H88" s="2"/>
    </row>
    <row r="89" spans="6:8" x14ac:dyDescent="0.25">
      <c r="F89" s="2"/>
      <c r="G89" s="2"/>
      <c r="H89" s="2"/>
    </row>
  </sheetData>
  <mergeCells count="6">
    <mergeCell ref="E17:Q18"/>
    <mergeCell ref="A1:C1"/>
    <mergeCell ref="D13:D14"/>
    <mergeCell ref="E10:Q10"/>
    <mergeCell ref="F3:R3"/>
    <mergeCell ref="F11:R11"/>
  </mergeCells>
  <pageMargins left="0.7" right="0.7" top="0.75" bottom="0.75" header="0.3" footer="0.3"/>
  <pageSetup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R89"/>
  <sheetViews>
    <sheetView topLeftCell="C4" zoomScale="90" zoomScaleNormal="90" workbookViewId="0">
      <selection activeCell="S27" sqref="S27:S28"/>
    </sheetView>
  </sheetViews>
  <sheetFormatPr baseColWidth="10" defaultColWidth="11.42578125" defaultRowHeight="15" x14ac:dyDescent="0.25"/>
  <cols>
    <col min="1" max="3" width="11.42578125" style="2"/>
    <col min="4" max="4" width="14.42578125" style="2" customWidth="1"/>
    <col min="5" max="5" width="18" style="2" customWidth="1"/>
    <col min="6" max="11" width="11.42578125" style="2"/>
    <col min="12" max="12" width="11.42578125" style="2" customWidth="1"/>
    <col min="13" max="16384" width="11.42578125" style="2"/>
  </cols>
  <sheetData>
    <row r="1" spans="1:18" x14ac:dyDescent="0.25">
      <c r="A1" s="191"/>
      <c r="B1" s="191"/>
      <c r="C1" s="191"/>
    </row>
    <row r="2" spans="1:18" ht="15.75" thickBot="1" x14ac:dyDescent="0.3"/>
    <row r="3" spans="1:18" ht="26.25" customHeight="1" thickBot="1" x14ac:dyDescent="0.4">
      <c r="F3" s="216" t="s">
        <v>127</v>
      </c>
      <c r="G3" s="217"/>
      <c r="H3" s="217"/>
      <c r="I3" s="217"/>
      <c r="J3" s="217"/>
      <c r="K3" s="217"/>
      <c r="L3" s="217"/>
      <c r="M3" s="217"/>
      <c r="N3" s="217"/>
      <c r="O3" s="217"/>
      <c r="P3" s="217"/>
      <c r="Q3" s="217"/>
      <c r="R3" s="218"/>
    </row>
    <row r="4" spans="1:18" ht="26.25" customHeight="1" thickBot="1" x14ac:dyDescent="0.3">
      <c r="E4" s="39" t="s">
        <v>60</v>
      </c>
      <c r="F4" s="60">
        <v>45474</v>
      </c>
      <c r="G4" s="54">
        <v>45505</v>
      </c>
      <c r="H4" s="60">
        <v>45536</v>
      </c>
      <c r="I4" s="54">
        <v>45566</v>
      </c>
      <c r="J4" s="60">
        <v>45597</v>
      </c>
      <c r="K4" s="54">
        <v>45627</v>
      </c>
      <c r="L4" s="60">
        <v>45658</v>
      </c>
      <c r="M4" s="54">
        <v>45689</v>
      </c>
      <c r="N4" s="60">
        <v>45717</v>
      </c>
      <c r="O4" s="62">
        <v>45748</v>
      </c>
      <c r="P4" s="60">
        <v>45778</v>
      </c>
      <c r="Q4" s="62">
        <v>45809</v>
      </c>
      <c r="R4" s="80">
        <v>45839</v>
      </c>
    </row>
    <row r="5" spans="1:18" ht="26.25" customHeight="1" x14ac:dyDescent="0.25">
      <c r="E5" s="40" t="s">
        <v>63</v>
      </c>
      <c r="F5" s="65">
        <v>1895.58</v>
      </c>
      <c r="G5" s="65">
        <v>2039.81</v>
      </c>
      <c r="H5" s="65">
        <v>2112.34</v>
      </c>
      <c r="I5" s="65">
        <v>1787.09</v>
      </c>
      <c r="J5" s="65">
        <v>2049.29</v>
      </c>
      <c r="K5" s="65">
        <v>2082.06</v>
      </c>
      <c r="L5" s="65">
        <v>2044.13</v>
      </c>
      <c r="M5" s="65">
        <v>1930.89</v>
      </c>
      <c r="N5" s="65">
        <v>2215.7399999999998</v>
      </c>
      <c r="O5" s="65">
        <v>2411.6999999999998</v>
      </c>
      <c r="P5" s="65">
        <v>2269.25</v>
      </c>
      <c r="Q5" s="66">
        <v>2151.15</v>
      </c>
      <c r="R5" s="81">
        <v>1514.15</v>
      </c>
    </row>
    <row r="6" spans="1:18" ht="26.25" customHeight="1" x14ac:dyDescent="0.25">
      <c r="E6" s="28" t="s">
        <v>64</v>
      </c>
      <c r="F6" s="11">
        <v>306.94</v>
      </c>
      <c r="G6" s="11">
        <v>249.7</v>
      </c>
      <c r="H6" s="11">
        <v>252.45</v>
      </c>
      <c r="I6" s="11">
        <v>350.69</v>
      </c>
      <c r="J6" s="11">
        <v>274.64999999999998</v>
      </c>
      <c r="K6" s="11">
        <v>288.17</v>
      </c>
      <c r="L6" s="11">
        <v>346.42</v>
      </c>
      <c r="M6" s="11">
        <v>371.29</v>
      </c>
      <c r="N6" s="11">
        <v>308.08999999999997</v>
      </c>
      <c r="O6" s="11">
        <v>371.45</v>
      </c>
      <c r="P6" s="11">
        <v>350.06</v>
      </c>
      <c r="Q6" s="25">
        <v>321.52999999999997</v>
      </c>
      <c r="R6" s="70">
        <v>291.36</v>
      </c>
    </row>
    <row r="7" spans="1:18" ht="26.25" customHeight="1" x14ac:dyDescent="0.25">
      <c r="E7" s="28" t="s">
        <v>65</v>
      </c>
      <c r="F7" s="11">
        <v>1332.36</v>
      </c>
      <c r="G7" s="11">
        <v>769.89</v>
      </c>
      <c r="H7" s="11">
        <v>1330.21</v>
      </c>
      <c r="I7" s="11">
        <v>1326.51</v>
      </c>
      <c r="J7" s="11">
        <v>1344.5</v>
      </c>
      <c r="K7" s="11">
        <v>1345.49</v>
      </c>
      <c r="L7" s="11">
        <v>1327.91</v>
      </c>
      <c r="M7" s="11">
        <v>1294.3499999999999</v>
      </c>
      <c r="N7" s="11">
        <v>1325.23</v>
      </c>
      <c r="O7" s="11">
        <v>1324.67</v>
      </c>
      <c r="P7" s="11">
        <v>1312.8</v>
      </c>
      <c r="Q7" s="25">
        <v>1314.59</v>
      </c>
      <c r="R7" s="70">
        <v>1317.51</v>
      </c>
    </row>
    <row r="8" spans="1:18" ht="26.25" customHeight="1" x14ac:dyDescent="0.25">
      <c r="E8" s="28" t="s">
        <v>66</v>
      </c>
      <c r="F8" s="11">
        <v>3498.45</v>
      </c>
      <c r="G8" s="11">
        <v>3024.68</v>
      </c>
      <c r="H8" s="11">
        <v>3662.21</v>
      </c>
      <c r="I8" s="11">
        <v>3450.46</v>
      </c>
      <c r="J8" s="11">
        <v>3647.16</v>
      </c>
      <c r="K8" s="11">
        <v>3699.49</v>
      </c>
      <c r="L8" s="11">
        <v>3704.06</v>
      </c>
      <c r="M8" s="11">
        <v>3585.87</v>
      </c>
      <c r="N8" s="11">
        <v>3848.34</v>
      </c>
      <c r="O8" s="11">
        <v>4114.53</v>
      </c>
      <c r="P8" s="11">
        <v>3928.65</v>
      </c>
      <c r="Q8" s="25">
        <v>3803.82</v>
      </c>
      <c r="R8" s="70">
        <v>3091.92</v>
      </c>
    </row>
    <row r="9" spans="1:18" ht="26.25" customHeight="1" thickBot="1" x14ac:dyDescent="0.3">
      <c r="E9" s="29" t="s">
        <v>67</v>
      </c>
      <c r="F9" s="26">
        <v>3373.21</v>
      </c>
      <c r="G9" s="26">
        <v>3375.81</v>
      </c>
      <c r="H9" s="26">
        <v>3371.59</v>
      </c>
      <c r="I9" s="26">
        <v>3375.58</v>
      </c>
      <c r="J9" s="26">
        <v>3366.91</v>
      </c>
      <c r="K9" s="26">
        <v>3371.82</v>
      </c>
      <c r="L9" s="26">
        <v>3383.02</v>
      </c>
      <c r="M9" s="26">
        <v>3410.51</v>
      </c>
      <c r="N9" s="26">
        <v>3444.91</v>
      </c>
      <c r="O9" s="26">
        <v>3458.75</v>
      </c>
      <c r="P9" s="26">
        <v>3477.19</v>
      </c>
      <c r="Q9" s="27">
        <v>3483.99</v>
      </c>
      <c r="R9" s="71">
        <v>3366.6</v>
      </c>
    </row>
    <row r="10" spans="1:18" ht="30" customHeight="1" thickBot="1" x14ac:dyDescent="0.3">
      <c r="E10" s="196" t="s">
        <v>88</v>
      </c>
      <c r="F10" s="197"/>
      <c r="G10" s="197"/>
      <c r="H10" s="197"/>
      <c r="I10" s="197"/>
      <c r="J10" s="197"/>
      <c r="K10" s="197"/>
      <c r="L10" s="197"/>
      <c r="M10" s="197"/>
      <c r="N10" s="197"/>
      <c r="O10" s="197"/>
      <c r="P10" s="197"/>
      <c r="Q10" s="197"/>
    </row>
    <row r="11" spans="1:18" ht="30" customHeight="1" thickBot="1" x14ac:dyDescent="0.4">
      <c r="F11" s="202" t="s">
        <v>128</v>
      </c>
      <c r="G11" s="203"/>
      <c r="H11" s="203"/>
      <c r="I11" s="203"/>
      <c r="J11" s="203"/>
      <c r="K11" s="203"/>
      <c r="L11" s="203"/>
      <c r="M11" s="203"/>
      <c r="N11" s="203"/>
      <c r="O11" s="203"/>
      <c r="P11" s="203"/>
      <c r="Q11" s="203"/>
      <c r="R11" s="204"/>
    </row>
    <row r="12" spans="1:18" ht="30" customHeight="1" thickBot="1" x14ac:dyDescent="0.3">
      <c r="D12" s="32" t="s">
        <v>84</v>
      </c>
      <c r="E12" s="38" t="s">
        <v>83</v>
      </c>
      <c r="F12" s="60">
        <v>45474</v>
      </c>
      <c r="G12" s="54">
        <v>45505</v>
      </c>
      <c r="H12" s="60">
        <v>45536</v>
      </c>
      <c r="I12" s="54">
        <v>45566</v>
      </c>
      <c r="J12" s="60">
        <v>45597</v>
      </c>
      <c r="K12" s="54">
        <v>45627</v>
      </c>
      <c r="L12" s="60">
        <v>45658</v>
      </c>
      <c r="M12" s="54">
        <v>45689</v>
      </c>
      <c r="N12" s="60">
        <v>45717</v>
      </c>
      <c r="O12" s="54">
        <v>45748</v>
      </c>
      <c r="P12" s="60">
        <v>45778</v>
      </c>
      <c r="Q12" s="62">
        <v>45809</v>
      </c>
      <c r="R12" s="80">
        <v>45839</v>
      </c>
    </row>
    <row r="13" spans="1:18" ht="30" customHeight="1" x14ac:dyDescent="0.25">
      <c r="D13" s="205" t="s">
        <v>85</v>
      </c>
      <c r="E13" s="40" t="s">
        <v>68</v>
      </c>
      <c r="F13" s="59">
        <v>1664.44</v>
      </c>
      <c r="G13" s="59">
        <v>1667.53</v>
      </c>
      <c r="H13" s="59">
        <v>1667.91</v>
      </c>
      <c r="I13" s="59">
        <v>1671.91</v>
      </c>
      <c r="J13" s="59">
        <v>1669.65</v>
      </c>
      <c r="K13" s="59">
        <v>1674.29</v>
      </c>
      <c r="L13" s="59">
        <v>1681.59</v>
      </c>
      <c r="M13" s="59">
        <v>1697.56</v>
      </c>
      <c r="N13" s="59">
        <v>1716.98</v>
      </c>
      <c r="O13" s="59">
        <v>1771.36</v>
      </c>
      <c r="P13" s="59">
        <v>1758.41</v>
      </c>
      <c r="Q13" s="61">
        <v>1763.97</v>
      </c>
      <c r="R13" s="72">
        <v>1659.09</v>
      </c>
    </row>
    <row r="14" spans="1:18" ht="30" customHeight="1" thickBot="1" x14ac:dyDescent="0.3">
      <c r="D14" s="206"/>
      <c r="E14" s="28" t="s">
        <v>69</v>
      </c>
      <c r="F14" s="11">
        <v>2083.1</v>
      </c>
      <c r="G14" s="11">
        <v>2087.17</v>
      </c>
      <c r="H14" s="11">
        <v>2087.11</v>
      </c>
      <c r="I14" s="11">
        <v>2092.48</v>
      </c>
      <c r="J14" s="11">
        <v>2089.59</v>
      </c>
      <c r="K14" s="11">
        <v>2095.25</v>
      </c>
      <c r="L14" s="11">
        <v>2104.98</v>
      </c>
      <c r="M14" s="11">
        <v>2124.7199999999998</v>
      </c>
      <c r="N14" s="11">
        <v>2148.6</v>
      </c>
      <c r="O14" s="11">
        <v>2216.5100000000002</v>
      </c>
      <c r="P14" s="11">
        <v>2200.23</v>
      </c>
      <c r="Q14" s="25">
        <v>2207.11</v>
      </c>
      <c r="R14" s="70">
        <v>2076.3000000000002</v>
      </c>
    </row>
    <row r="15" spans="1:18" ht="30" customHeight="1" thickBot="1" x14ac:dyDescent="0.3">
      <c r="D15" s="41" t="s">
        <v>86</v>
      </c>
      <c r="E15" s="28" t="s">
        <v>70</v>
      </c>
      <c r="F15" s="11">
        <f t="shared" ref="F15:R15" si="0">+F8</f>
        <v>3498.45</v>
      </c>
      <c r="G15" s="11">
        <f t="shared" si="0"/>
        <v>3024.68</v>
      </c>
      <c r="H15" s="11">
        <f t="shared" si="0"/>
        <v>3662.21</v>
      </c>
      <c r="I15" s="11">
        <f t="shared" si="0"/>
        <v>3450.46</v>
      </c>
      <c r="J15" s="11">
        <f t="shared" si="0"/>
        <v>3647.16</v>
      </c>
      <c r="K15" s="11">
        <f t="shared" si="0"/>
        <v>3699.49</v>
      </c>
      <c r="L15" s="11">
        <f t="shared" si="0"/>
        <v>3704.06</v>
      </c>
      <c r="M15" s="11">
        <f t="shared" si="0"/>
        <v>3585.87</v>
      </c>
      <c r="N15" s="11">
        <f t="shared" si="0"/>
        <v>3848.34</v>
      </c>
      <c r="O15" s="11">
        <f t="shared" si="0"/>
        <v>4114.53</v>
      </c>
      <c r="P15" s="11">
        <f t="shared" si="0"/>
        <v>3928.65</v>
      </c>
      <c r="Q15" s="25">
        <f t="shared" si="0"/>
        <v>3803.82</v>
      </c>
      <c r="R15" s="25">
        <f t="shared" si="0"/>
        <v>3091.92</v>
      </c>
    </row>
    <row r="16" spans="1:18" ht="30" customHeight="1" thickBot="1" x14ac:dyDescent="0.3">
      <c r="D16" s="41" t="s">
        <v>87</v>
      </c>
      <c r="E16" s="29" t="s">
        <v>71</v>
      </c>
      <c r="F16" s="26">
        <f t="shared" ref="F16:R16" si="1">+F15*1.2</f>
        <v>4198.1399999999994</v>
      </c>
      <c r="G16" s="26">
        <f t="shared" si="1"/>
        <v>3629.6159999999995</v>
      </c>
      <c r="H16" s="26">
        <f t="shared" si="1"/>
        <v>4394.652</v>
      </c>
      <c r="I16" s="26">
        <f t="shared" si="1"/>
        <v>4140.5519999999997</v>
      </c>
      <c r="J16" s="26">
        <f t="shared" si="1"/>
        <v>4376.5919999999996</v>
      </c>
      <c r="K16" s="26">
        <f t="shared" si="1"/>
        <v>4439.3879999999999</v>
      </c>
      <c r="L16" s="26">
        <f t="shared" si="1"/>
        <v>4444.8719999999994</v>
      </c>
      <c r="M16" s="26">
        <f t="shared" si="1"/>
        <v>4303.0439999999999</v>
      </c>
      <c r="N16" s="26">
        <f t="shared" si="1"/>
        <v>4618.0079999999998</v>
      </c>
      <c r="O16" s="26">
        <f t="shared" si="1"/>
        <v>4937.4359999999997</v>
      </c>
      <c r="P16" s="26">
        <f t="shared" si="1"/>
        <v>4714.38</v>
      </c>
      <c r="Q16" s="27">
        <f t="shared" si="1"/>
        <v>4564.5839999999998</v>
      </c>
      <c r="R16" s="71">
        <f t="shared" si="1"/>
        <v>3710.3040000000001</v>
      </c>
    </row>
    <row r="17" spans="4:17" ht="42.6" customHeight="1" x14ac:dyDescent="0.25">
      <c r="D17" s="214" t="s">
        <v>129</v>
      </c>
      <c r="E17" s="214"/>
      <c r="F17" s="215"/>
      <c r="G17" s="215"/>
      <c r="H17" s="215"/>
      <c r="I17" s="215"/>
      <c r="J17" s="215"/>
      <c r="K17" s="215"/>
      <c r="L17" s="215"/>
      <c r="M17" s="215"/>
      <c r="N17" s="215"/>
      <c r="O17" s="215"/>
      <c r="P17" s="215"/>
      <c r="Q17" s="215"/>
    </row>
    <row r="18" spans="4:17" ht="10.5" customHeight="1" x14ac:dyDescent="0.25">
      <c r="E18" s="50"/>
    </row>
    <row r="19" spans="4:17" ht="19.5" customHeight="1" x14ac:dyDescent="0.25">
      <c r="E19" s="50"/>
    </row>
    <row r="20" spans="4:17" x14ac:dyDescent="0.25">
      <c r="E20" s="50"/>
    </row>
    <row r="44" ht="57" customHeight="1" x14ac:dyDescent="0.25"/>
    <row r="45" ht="72" customHeight="1" x14ac:dyDescent="0.25"/>
    <row r="46" ht="60.75" customHeight="1" x14ac:dyDescent="0.25"/>
    <row r="82" ht="32.25" customHeight="1" x14ac:dyDescent="0.25"/>
    <row r="83" ht="32.25" customHeight="1" x14ac:dyDescent="0.25"/>
    <row r="86" ht="30" customHeight="1" x14ac:dyDescent="0.25"/>
    <row r="89" ht="21" customHeight="1" x14ac:dyDescent="0.25"/>
  </sheetData>
  <mergeCells count="6">
    <mergeCell ref="A1:C1"/>
    <mergeCell ref="D13:D14"/>
    <mergeCell ref="D17:Q17"/>
    <mergeCell ref="E10:Q10"/>
    <mergeCell ref="F11:R11"/>
    <mergeCell ref="F3:R3"/>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5"/>
  <sheetViews>
    <sheetView topLeftCell="D48" zoomScale="90" zoomScaleNormal="90" workbookViewId="0">
      <selection activeCell="P76" sqref="P76"/>
    </sheetView>
  </sheetViews>
  <sheetFormatPr baseColWidth="10" defaultColWidth="11.42578125" defaultRowHeight="15" x14ac:dyDescent="0.25"/>
  <cols>
    <col min="1" max="3" width="11.42578125" style="2"/>
    <col min="4" max="4" width="14.42578125" style="2" customWidth="1"/>
    <col min="5" max="5" width="18" style="2" customWidth="1"/>
    <col min="6" max="11" width="11.42578125" style="2"/>
    <col min="12" max="12" width="11.42578125" style="2" customWidth="1"/>
    <col min="13" max="16384" width="11.42578125" style="2"/>
  </cols>
  <sheetData>
    <row r="1" spans="1:18" x14ac:dyDescent="0.25">
      <c r="A1" s="191"/>
      <c r="B1" s="191"/>
      <c r="C1" s="191"/>
    </row>
    <row r="2" spans="1:18" ht="15.75" thickBot="1" x14ac:dyDescent="0.3"/>
    <row r="3" spans="1:18" ht="26.25" customHeight="1" thickBot="1" x14ac:dyDescent="0.4">
      <c r="F3" s="202" t="s">
        <v>111</v>
      </c>
      <c r="G3" s="203"/>
      <c r="H3" s="203"/>
      <c r="I3" s="203"/>
      <c r="J3" s="203"/>
      <c r="K3" s="203"/>
      <c r="L3" s="203"/>
      <c r="M3" s="203"/>
      <c r="N3" s="203"/>
      <c r="O3" s="203"/>
      <c r="P3" s="203"/>
      <c r="Q3" s="203"/>
      <c r="R3" s="204"/>
    </row>
    <row r="4" spans="1:18" ht="26.25" customHeight="1" thickBot="1" x14ac:dyDescent="0.3">
      <c r="E4" s="37" t="s">
        <v>60</v>
      </c>
      <c r="F4" s="60">
        <v>45474</v>
      </c>
      <c r="G4" s="54">
        <v>45505</v>
      </c>
      <c r="H4" s="60">
        <v>45536</v>
      </c>
      <c r="I4" s="54">
        <v>45566</v>
      </c>
      <c r="J4" s="60">
        <v>45597</v>
      </c>
      <c r="K4" s="54">
        <v>45627</v>
      </c>
      <c r="L4" s="60">
        <v>45658</v>
      </c>
      <c r="M4" s="54">
        <v>45689</v>
      </c>
      <c r="N4" s="60">
        <v>45717</v>
      </c>
      <c r="O4" s="54">
        <v>45748</v>
      </c>
      <c r="P4" s="60">
        <v>45778</v>
      </c>
      <c r="Q4" s="62">
        <v>45809</v>
      </c>
      <c r="R4" s="80">
        <v>45839</v>
      </c>
    </row>
    <row r="5" spans="1:18" ht="26.25" customHeight="1" x14ac:dyDescent="0.25">
      <c r="E5" s="30" t="s">
        <v>63</v>
      </c>
      <c r="F5" s="59">
        <v>1465.90481</v>
      </c>
      <c r="G5" s="59">
        <v>1310.8458499999999</v>
      </c>
      <c r="H5" s="59">
        <v>1317.02559</v>
      </c>
      <c r="I5" s="59">
        <v>1312.8105399999999</v>
      </c>
      <c r="J5" s="59">
        <v>1494.9486300000001</v>
      </c>
      <c r="K5" s="59">
        <v>1371.6365900000001</v>
      </c>
      <c r="L5" s="59">
        <v>1733.6917000000001</v>
      </c>
      <c r="M5" s="59">
        <v>1596.0420099999999</v>
      </c>
      <c r="N5" s="59">
        <v>1648.94247</v>
      </c>
      <c r="O5" s="59">
        <v>1678.10348</v>
      </c>
      <c r="P5" s="59">
        <v>1642.1441299999999</v>
      </c>
      <c r="Q5" s="61">
        <v>1664.08403</v>
      </c>
      <c r="R5" s="61">
        <v>1692.74757</v>
      </c>
    </row>
    <row r="6" spans="1:18" ht="26.25" customHeight="1" x14ac:dyDescent="0.25">
      <c r="E6" s="28" t="s">
        <v>64</v>
      </c>
      <c r="F6" s="11">
        <v>512.79687000000001</v>
      </c>
      <c r="G6" s="11">
        <v>613.86911999999995</v>
      </c>
      <c r="H6" s="11">
        <v>631.51170000000002</v>
      </c>
      <c r="I6" s="11">
        <v>633.40715999999998</v>
      </c>
      <c r="J6" s="11">
        <v>478.20371</v>
      </c>
      <c r="K6" s="11">
        <v>558.06293000000005</v>
      </c>
      <c r="L6" s="11">
        <v>870.36805000000004</v>
      </c>
      <c r="M6" s="11">
        <v>857.78255000000001</v>
      </c>
      <c r="N6" s="11">
        <v>752.99170000000004</v>
      </c>
      <c r="O6" s="11">
        <v>778.51307999999995</v>
      </c>
      <c r="P6" s="11">
        <v>797.88508999999999</v>
      </c>
      <c r="Q6" s="25">
        <v>746.39580999999998</v>
      </c>
      <c r="R6" s="25">
        <v>729.71430999999995</v>
      </c>
    </row>
    <row r="7" spans="1:18" ht="26.25" customHeight="1" x14ac:dyDescent="0.25">
      <c r="E7" s="28" t="s">
        <v>65</v>
      </c>
      <c r="F7" s="11">
        <v>528.04597999999999</v>
      </c>
      <c r="G7" s="11">
        <v>528.04597999999999</v>
      </c>
      <c r="H7" s="11">
        <v>528.04597999999999</v>
      </c>
      <c r="I7" s="11">
        <v>528.04597999999999</v>
      </c>
      <c r="J7" s="11">
        <v>528.04597999999999</v>
      </c>
      <c r="K7" s="11">
        <v>528.04597999999999</v>
      </c>
      <c r="L7" s="11">
        <v>555.50436999999999</v>
      </c>
      <c r="M7" s="11">
        <v>555.50436999999999</v>
      </c>
      <c r="N7" s="11">
        <v>555.50436999999999</v>
      </c>
      <c r="O7" s="11">
        <v>555.50436999999999</v>
      </c>
      <c r="P7" s="11">
        <v>555.50436999999999</v>
      </c>
      <c r="Q7" s="25">
        <v>555.50436999999999</v>
      </c>
      <c r="R7" s="25">
        <v>555.50436999999999</v>
      </c>
    </row>
    <row r="8" spans="1:18" ht="26.25" customHeight="1" x14ac:dyDescent="0.25">
      <c r="E8" s="28" t="s">
        <v>66</v>
      </c>
      <c r="F8" s="11">
        <v>2573.2712299999998</v>
      </c>
      <c r="G8" s="11">
        <v>2516.6251900000002</v>
      </c>
      <c r="H8" s="11">
        <v>2538.49676</v>
      </c>
      <c r="I8" s="11">
        <v>2536.73</v>
      </c>
      <c r="J8" s="11">
        <v>2563.20262</v>
      </c>
      <c r="K8" s="11">
        <v>2518.0565999999999</v>
      </c>
      <c r="L8" s="11">
        <v>3226.08</v>
      </c>
      <c r="M8" s="11">
        <v>3087</v>
      </c>
      <c r="N8" s="11">
        <v>3044.9060399999998</v>
      </c>
      <c r="O8" s="11">
        <v>3088.47559</v>
      </c>
      <c r="P8" s="11">
        <v>3073.2270100000001</v>
      </c>
      <c r="Q8" s="25">
        <v>3034.0796700000001</v>
      </c>
      <c r="R8" s="25">
        <v>3045.4584799999998</v>
      </c>
    </row>
    <row r="9" spans="1:18" ht="26.25" customHeight="1" thickBot="1" x14ac:dyDescent="0.3">
      <c r="E9" s="29" t="s">
        <v>67</v>
      </c>
      <c r="F9" s="26">
        <v>3883.6136299999998</v>
      </c>
      <c r="G9" s="26">
        <v>3886.60428</v>
      </c>
      <c r="H9" s="26">
        <v>3881.7460299999998</v>
      </c>
      <c r="I9" s="26">
        <v>3886.3384900000001</v>
      </c>
      <c r="J9" s="26">
        <v>3876.35988</v>
      </c>
      <c r="K9" s="26">
        <v>3882.0121800000002</v>
      </c>
      <c r="L9" s="26">
        <v>3894.8196600000001</v>
      </c>
      <c r="M9" s="26">
        <v>3926.5502999999999</v>
      </c>
      <c r="N9" s="26">
        <v>3966.1574700000001</v>
      </c>
      <c r="O9" s="26">
        <v>3982.0904799999998</v>
      </c>
      <c r="P9" s="26">
        <v>4003.3273600000002</v>
      </c>
      <c r="Q9" s="27">
        <v>4011.1469000000002</v>
      </c>
      <c r="R9" s="25">
        <v>4010.4021899999998</v>
      </c>
    </row>
    <row r="10" spans="1:18" ht="30" customHeight="1" thickBot="1" x14ac:dyDescent="0.3">
      <c r="E10" s="196" t="s">
        <v>88</v>
      </c>
      <c r="F10" s="197"/>
      <c r="G10" s="197"/>
      <c r="H10" s="197"/>
      <c r="I10" s="197"/>
      <c r="J10" s="197"/>
      <c r="K10" s="197"/>
      <c r="L10" s="197"/>
      <c r="M10" s="197"/>
      <c r="N10" s="197"/>
      <c r="O10" s="197"/>
      <c r="P10" s="197"/>
      <c r="Q10" s="197"/>
    </row>
    <row r="11" spans="1:18" ht="30" customHeight="1" thickBot="1" x14ac:dyDescent="0.4">
      <c r="F11" s="202" t="s">
        <v>112</v>
      </c>
      <c r="G11" s="203"/>
      <c r="H11" s="203"/>
      <c r="I11" s="203"/>
      <c r="J11" s="203"/>
      <c r="K11" s="203"/>
      <c r="L11" s="203"/>
      <c r="M11" s="203"/>
      <c r="N11" s="203"/>
      <c r="O11" s="203"/>
      <c r="P11" s="203"/>
      <c r="Q11" s="203"/>
      <c r="R11" s="204"/>
    </row>
    <row r="12" spans="1:18" ht="30" customHeight="1" thickBot="1" x14ac:dyDescent="0.3">
      <c r="D12" s="32" t="s">
        <v>84</v>
      </c>
      <c r="E12" s="38" t="s">
        <v>83</v>
      </c>
      <c r="F12" s="60">
        <v>45474</v>
      </c>
      <c r="G12" s="54">
        <v>45505</v>
      </c>
      <c r="H12" s="60">
        <v>45536</v>
      </c>
      <c r="I12" s="54">
        <v>45566</v>
      </c>
      <c r="J12" s="60">
        <v>45597</v>
      </c>
      <c r="K12" s="54">
        <v>45627</v>
      </c>
      <c r="L12" s="60">
        <v>45658</v>
      </c>
      <c r="M12" s="54">
        <v>45689</v>
      </c>
      <c r="N12" s="60">
        <v>45717</v>
      </c>
      <c r="O12" s="54">
        <v>45748</v>
      </c>
      <c r="P12" s="60">
        <v>45778</v>
      </c>
      <c r="Q12" s="62">
        <v>45809</v>
      </c>
      <c r="R12" s="80">
        <v>45839</v>
      </c>
    </row>
    <row r="13" spans="1:18" ht="30" customHeight="1" x14ac:dyDescent="0.25">
      <c r="D13" s="192" t="s">
        <v>85</v>
      </c>
      <c r="E13" s="40" t="s">
        <v>68</v>
      </c>
      <c r="F13" s="59">
        <v>1335.72</v>
      </c>
      <c r="G13" s="59">
        <v>1338.43</v>
      </c>
      <c r="H13" s="59">
        <v>1338.43</v>
      </c>
      <c r="I13" s="59">
        <v>1341.69</v>
      </c>
      <c r="J13" s="59">
        <v>1339.92</v>
      </c>
      <c r="K13" s="59">
        <v>1343.55</v>
      </c>
      <c r="L13" s="59">
        <v>1421.01</v>
      </c>
      <c r="M13" s="59">
        <v>1434.38</v>
      </c>
      <c r="N13" s="59">
        <v>1450.66</v>
      </c>
      <c r="O13" s="59">
        <v>1458.21</v>
      </c>
      <c r="P13" s="59">
        <v>1467.83</v>
      </c>
      <c r="Q13" s="61">
        <v>1472.53</v>
      </c>
      <c r="R13" s="61">
        <v>1474</v>
      </c>
    </row>
    <row r="14" spans="1:18" ht="30" customHeight="1" thickBot="1" x14ac:dyDescent="0.3">
      <c r="D14" s="193"/>
      <c r="E14" s="28" t="s">
        <v>69</v>
      </c>
      <c r="F14" s="11">
        <v>1668.46</v>
      </c>
      <c r="G14" s="11">
        <v>1671.84</v>
      </c>
      <c r="H14" s="11">
        <v>1671.84</v>
      </c>
      <c r="I14" s="11">
        <v>1675.91</v>
      </c>
      <c r="J14" s="11">
        <v>1673.7</v>
      </c>
      <c r="K14" s="11">
        <v>1678.24</v>
      </c>
      <c r="L14" s="11">
        <v>1775.5</v>
      </c>
      <c r="M14" s="11">
        <v>1792.2</v>
      </c>
      <c r="N14" s="11">
        <v>1812.54</v>
      </c>
      <c r="O14" s="11">
        <v>1821.97</v>
      </c>
      <c r="P14" s="11">
        <v>1833.99</v>
      </c>
      <c r="Q14" s="25">
        <v>1839.86</v>
      </c>
      <c r="R14" s="25">
        <v>1841.7</v>
      </c>
    </row>
    <row r="15" spans="1:18" ht="30" customHeight="1" thickBot="1" x14ac:dyDescent="0.3">
      <c r="D15" s="31" t="s">
        <v>86</v>
      </c>
      <c r="E15" s="28" t="s">
        <v>70</v>
      </c>
      <c r="F15" s="11">
        <f t="shared" ref="F15:Q15" si="0">+F8</f>
        <v>2573.2712299999998</v>
      </c>
      <c r="G15" s="11">
        <f t="shared" si="0"/>
        <v>2516.6251900000002</v>
      </c>
      <c r="H15" s="11">
        <f t="shared" si="0"/>
        <v>2538.49676</v>
      </c>
      <c r="I15" s="11">
        <f t="shared" si="0"/>
        <v>2536.73</v>
      </c>
      <c r="J15" s="11">
        <f t="shared" si="0"/>
        <v>2563.20262</v>
      </c>
      <c r="K15" s="11">
        <f t="shared" si="0"/>
        <v>2518.0565999999999</v>
      </c>
      <c r="L15" s="11">
        <f t="shared" si="0"/>
        <v>3226.08</v>
      </c>
      <c r="M15" s="11">
        <f t="shared" si="0"/>
        <v>3087</v>
      </c>
      <c r="N15" s="11">
        <f t="shared" si="0"/>
        <v>3044.9060399999998</v>
      </c>
      <c r="O15" s="11">
        <f t="shared" si="0"/>
        <v>3088.47559</v>
      </c>
      <c r="P15" s="11">
        <f t="shared" si="0"/>
        <v>3073.2270100000001</v>
      </c>
      <c r="Q15" s="25">
        <f t="shared" si="0"/>
        <v>3034.0796700000001</v>
      </c>
      <c r="R15" s="25">
        <v>3045.4584799999998</v>
      </c>
    </row>
    <row r="16" spans="1:18" ht="30" customHeight="1" thickBot="1" x14ac:dyDescent="0.3">
      <c r="D16" s="31" t="s">
        <v>87</v>
      </c>
      <c r="E16" s="29" t="s">
        <v>71</v>
      </c>
      <c r="F16" s="26">
        <f t="shared" ref="F16:R16" si="1">+F15*1.2</f>
        <v>3087.9254759999999</v>
      </c>
      <c r="G16" s="26">
        <f t="shared" si="1"/>
        <v>3019.9502280000002</v>
      </c>
      <c r="H16" s="26">
        <f t="shared" si="1"/>
        <v>3046.1961120000001</v>
      </c>
      <c r="I16" s="26">
        <f t="shared" si="1"/>
        <v>3044.076</v>
      </c>
      <c r="J16" s="26">
        <f t="shared" si="1"/>
        <v>3075.8431439999999</v>
      </c>
      <c r="K16" s="26">
        <f t="shared" si="1"/>
        <v>3021.6679199999999</v>
      </c>
      <c r="L16" s="26">
        <f t="shared" si="1"/>
        <v>3871.2959999999998</v>
      </c>
      <c r="M16" s="26">
        <f t="shared" si="1"/>
        <v>3704.3999999999996</v>
      </c>
      <c r="N16" s="26">
        <f t="shared" si="1"/>
        <v>3653.8872479999995</v>
      </c>
      <c r="O16" s="26">
        <f t="shared" si="1"/>
        <v>3706.1707079999996</v>
      </c>
      <c r="P16" s="26">
        <f t="shared" si="1"/>
        <v>3687.8724119999997</v>
      </c>
      <c r="Q16" s="27">
        <f t="shared" si="1"/>
        <v>3640.8956039999998</v>
      </c>
      <c r="R16" s="27">
        <f t="shared" si="1"/>
        <v>3654.5501759999997</v>
      </c>
    </row>
    <row r="17" spans="5:17" ht="15" customHeight="1" x14ac:dyDescent="0.25">
      <c r="E17" s="194" t="s">
        <v>129</v>
      </c>
      <c r="F17" s="195"/>
      <c r="G17" s="195"/>
      <c r="H17" s="195"/>
      <c r="I17" s="195"/>
      <c r="J17" s="195"/>
      <c r="K17" s="195"/>
      <c r="L17" s="195"/>
      <c r="M17" s="195"/>
      <c r="N17" s="195"/>
      <c r="O17" s="195"/>
      <c r="P17" s="195"/>
      <c r="Q17" s="195"/>
    </row>
    <row r="18" spans="5:17" x14ac:dyDescent="0.25">
      <c r="E18" s="195"/>
      <c r="F18" s="195"/>
      <c r="G18" s="195"/>
      <c r="H18" s="195"/>
      <c r="I18" s="195"/>
      <c r="J18" s="195"/>
      <c r="K18" s="195"/>
      <c r="L18" s="195"/>
      <c r="M18" s="195"/>
      <c r="N18" s="195"/>
      <c r="O18" s="195"/>
      <c r="P18" s="195"/>
      <c r="Q18" s="195"/>
    </row>
    <row r="19" spans="5:17" x14ac:dyDescent="0.25">
      <c r="E19" s="195"/>
      <c r="F19" s="195"/>
      <c r="G19" s="195"/>
      <c r="H19" s="195"/>
      <c r="I19" s="195"/>
      <c r="J19" s="195"/>
      <c r="K19" s="195"/>
      <c r="L19" s="195"/>
      <c r="M19" s="195"/>
      <c r="N19" s="195"/>
      <c r="O19" s="195"/>
      <c r="P19" s="195"/>
      <c r="Q19" s="195"/>
    </row>
    <row r="23" spans="5:17" ht="19.899999999999999" customHeight="1" x14ac:dyDescent="0.25"/>
    <row r="24" spans="5:17" ht="19.899999999999999" customHeight="1" x14ac:dyDescent="0.25"/>
    <row r="25" spans="5:17" ht="19.899999999999999" customHeight="1" x14ac:dyDescent="0.25"/>
    <row r="26" spans="5:17" ht="19.899999999999999" customHeight="1" x14ac:dyDescent="0.25"/>
    <row r="27" spans="5:17" ht="19.899999999999999" customHeight="1" x14ac:dyDescent="0.25"/>
    <row r="28" spans="5:17" ht="19.899999999999999" customHeight="1" x14ac:dyDescent="0.25"/>
    <row r="29" spans="5:17" ht="19.899999999999999" customHeight="1" x14ac:dyDescent="0.25"/>
    <row r="30" spans="5:17" ht="19.899999999999999" customHeight="1" x14ac:dyDescent="0.25"/>
    <row r="31" spans="5:17" ht="19.899999999999999" customHeight="1" x14ac:dyDescent="0.25"/>
    <row r="32" spans="5:17" ht="19.899999999999999" customHeight="1" x14ac:dyDescent="0.25"/>
    <row r="33" ht="19.899999999999999" customHeight="1" x14ac:dyDescent="0.25"/>
    <row r="34" ht="19.899999999999999" customHeight="1" x14ac:dyDescent="0.25"/>
    <row r="35" ht="19.899999999999999" customHeight="1" x14ac:dyDescent="0.25"/>
    <row r="36" ht="19.899999999999999" customHeight="1" x14ac:dyDescent="0.25"/>
    <row r="37" ht="19.899999999999999" customHeight="1" x14ac:dyDescent="0.25"/>
    <row r="38" ht="19.899999999999999" customHeight="1" x14ac:dyDescent="0.25"/>
    <row r="39" ht="19.899999999999999" customHeight="1" x14ac:dyDescent="0.25"/>
    <row r="40" ht="19.899999999999999" customHeight="1" x14ac:dyDescent="0.25"/>
    <row r="41" ht="19.899999999999999" customHeight="1" x14ac:dyDescent="0.25"/>
    <row r="42" ht="19.899999999999999" customHeight="1" x14ac:dyDescent="0.25"/>
    <row r="43" ht="19.899999999999999" customHeight="1" x14ac:dyDescent="0.25"/>
    <row r="44" ht="19.899999999999999" customHeight="1" x14ac:dyDescent="0.25"/>
    <row r="45" ht="19.899999999999999" customHeight="1" x14ac:dyDescent="0.25"/>
    <row r="46" ht="19.899999999999999" customHeight="1" x14ac:dyDescent="0.25"/>
    <row r="47" ht="19.899999999999999" customHeight="1" x14ac:dyDescent="0.25"/>
    <row r="48" ht="19.899999999999999" customHeight="1" x14ac:dyDescent="0.25"/>
    <row r="49" ht="19.899999999999999" customHeight="1" x14ac:dyDescent="0.25"/>
    <row r="50" ht="19.899999999999999" customHeight="1" x14ac:dyDescent="0.25"/>
    <row r="51" ht="19.899999999999999" customHeight="1" x14ac:dyDescent="0.25"/>
    <row r="52" ht="19.899999999999999" customHeight="1" x14ac:dyDescent="0.25"/>
    <row r="53" ht="19.899999999999999" customHeight="1" x14ac:dyDescent="0.25"/>
    <row r="54" ht="19.899999999999999" customHeight="1" x14ac:dyDescent="0.25"/>
    <row r="55" ht="19.899999999999999" customHeight="1" x14ac:dyDescent="0.25"/>
    <row r="56" ht="19.899999999999999" customHeight="1" x14ac:dyDescent="0.25"/>
    <row r="57" ht="19.899999999999999" customHeight="1" x14ac:dyDescent="0.25"/>
    <row r="58" ht="19.899999999999999" customHeight="1" x14ac:dyDescent="0.25"/>
    <row r="59" ht="19.899999999999999" customHeight="1" x14ac:dyDescent="0.25"/>
    <row r="60" ht="19.899999999999999" customHeight="1" x14ac:dyDescent="0.25"/>
    <row r="61" ht="19.899999999999999" customHeight="1" x14ac:dyDescent="0.25"/>
    <row r="62" ht="19.899999999999999" customHeight="1" x14ac:dyDescent="0.25"/>
    <row r="78" ht="32.25" customHeight="1" x14ac:dyDescent="0.25"/>
    <row r="79" ht="32.25" customHeight="1" x14ac:dyDescent="0.25"/>
    <row r="82" ht="30" customHeight="1" x14ac:dyDescent="0.25"/>
    <row r="85" ht="21" customHeight="1" x14ac:dyDescent="0.25"/>
  </sheetData>
  <mergeCells count="6">
    <mergeCell ref="A1:C1"/>
    <mergeCell ref="D13:D14"/>
    <mergeCell ref="E17:Q19"/>
    <mergeCell ref="E10:Q10"/>
    <mergeCell ref="F3:R3"/>
    <mergeCell ref="F11:R11"/>
  </mergeCells>
  <pageMargins left="0.7" right="0.7" top="0.75" bottom="0.75" header="0.3" footer="0.3"/>
  <pageSetup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R86"/>
  <sheetViews>
    <sheetView topLeftCell="D1" zoomScale="90" zoomScaleNormal="90" workbookViewId="0">
      <selection activeCell="T16" sqref="T16"/>
    </sheetView>
  </sheetViews>
  <sheetFormatPr baseColWidth="10" defaultColWidth="11.42578125" defaultRowHeight="15" x14ac:dyDescent="0.25"/>
  <cols>
    <col min="1" max="3" width="11.42578125" style="2"/>
    <col min="4" max="4" width="14.42578125" style="2" customWidth="1"/>
    <col min="5" max="5" width="18" style="2" customWidth="1"/>
    <col min="6" max="11" width="11.42578125" style="2"/>
    <col min="12" max="12" width="11.42578125" style="2" customWidth="1"/>
    <col min="13" max="15" width="11.42578125" style="2"/>
    <col min="16" max="17" width="11.42578125" style="2" customWidth="1"/>
    <col min="18" max="16384" width="11.42578125" style="2"/>
  </cols>
  <sheetData>
    <row r="1" spans="1:18" x14ac:dyDescent="0.25">
      <c r="A1" s="191"/>
      <c r="B1" s="191"/>
      <c r="C1" s="191"/>
    </row>
    <row r="2" spans="1:18" ht="15.75" thickBot="1" x14ac:dyDescent="0.3"/>
    <row r="3" spans="1:18" ht="26.25" customHeight="1" thickBot="1" x14ac:dyDescent="0.4">
      <c r="F3" s="202" t="s">
        <v>97</v>
      </c>
      <c r="G3" s="203"/>
      <c r="H3" s="203"/>
      <c r="I3" s="203"/>
      <c r="J3" s="203"/>
      <c r="K3" s="203"/>
      <c r="L3" s="203"/>
      <c r="M3" s="203"/>
      <c r="N3" s="203"/>
      <c r="O3" s="203"/>
      <c r="P3" s="203"/>
      <c r="Q3" s="203"/>
      <c r="R3" s="204"/>
    </row>
    <row r="4" spans="1:18" ht="26.25" customHeight="1" thickBot="1" x14ac:dyDescent="0.3">
      <c r="E4" s="37" t="s">
        <v>60</v>
      </c>
      <c r="F4" s="80">
        <v>45444</v>
      </c>
      <c r="G4" s="60">
        <v>45474</v>
      </c>
      <c r="H4" s="54">
        <v>45505</v>
      </c>
      <c r="I4" s="60">
        <v>45536</v>
      </c>
      <c r="J4" s="54">
        <v>45566</v>
      </c>
      <c r="K4" s="60">
        <v>45597</v>
      </c>
      <c r="L4" s="54">
        <v>45627</v>
      </c>
      <c r="M4" s="60">
        <v>45658</v>
      </c>
      <c r="N4" s="54">
        <v>45689</v>
      </c>
      <c r="O4" s="60">
        <v>45717</v>
      </c>
      <c r="P4" s="54">
        <v>45748</v>
      </c>
      <c r="Q4" s="60">
        <v>45778</v>
      </c>
      <c r="R4" s="62">
        <v>45809</v>
      </c>
    </row>
    <row r="5" spans="1:18" ht="26.25" customHeight="1" x14ac:dyDescent="0.25">
      <c r="E5" s="40" t="s">
        <v>63</v>
      </c>
      <c r="F5" s="72">
        <v>995.64</v>
      </c>
      <c r="G5" s="59">
        <v>1053.2</v>
      </c>
      <c r="H5" s="59">
        <v>1065.18</v>
      </c>
      <c r="I5" s="59">
        <v>1067.29</v>
      </c>
      <c r="J5" s="59">
        <v>1051.0899999999999</v>
      </c>
      <c r="K5" s="59">
        <v>1126.31</v>
      </c>
      <c r="L5" s="59">
        <v>1116.5999999999999</v>
      </c>
      <c r="M5" s="59">
        <v>2825.57</v>
      </c>
      <c r="N5" s="59">
        <v>2517.48</v>
      </c>
      <c r="O5" s="59">
        <v>2595.4</v>
      </c>
      <c r="P5" s="59">
        <v>2551.0300000000002</v>
      </c>
      <c r="Q5" s="59">
        <v>2740.5</v>
      </c>
      <c r="R5" s="61">
        <v>2423.1799999999998</v>
      </c>
    </row>
    <row r="6" spans="1:18" ht="26.25" customHeight="1" x14ac:dyDescent="0.25">
      <c r="E6" s="28" t="s">
        <v>64</v>
      </c>
      <c r="F6" s="70">
        <v>1598.28</v>
      </c>
      <c r="G6" s="11">
        <v>1715</v>
      </c>
      <c r="H6" s="11">
        <v>1580.04</v>
      </c>
      <c r="I6" s="11">
        <v>1636.96</v>
      </c>
      <c r="J6" s="11">
        <v>1857.58</v>
      </c>
      <c r="K6" s="11">
        <v>1686.99</v>
      </c>
      <c r="L6" s="11">
        <v>1696.87</v>
      </c>
      <c r="M6" s="11">
        <v>1937.6</v>
      </c>
      <c r="N6" s="11">
        <v>1901.46</v>
      </c>
      <c r="O6" s="11">
        <v>1801.38</v>
      </c>
      <c r="P6" s="11">
        <v>2221.2199999999998</v>
      </c>
      <c r="Q6" s="11">
        <v>2048.7199999999998</v>
      </c>
      <c r="R6" s="25">
        <v>2039.87</v>
      </c>
    </row>
    <row r="7" spans="1:18" ht="26.25" customHeight="1" x14ac:dyDescent="0.25">
      <c r="E7" s="28" t="s">
        <v>65</v>
      </c>
      <c r="F7" s="70">
        <v>971.86</v>
      </c>
      <c r="G7" s="11">
        <v>978</v>
      </c>
      <c r="H7" s="11">
        <v>982.83</v>
      </c>
      <c r="I7" s="11">
        <v>978.7</v>
      </c>
      <c r="J7" s="11">
        <v>987.38</v>
      </c>
      <c r="K7" s="11">
        <v>992.5</v>
      </c>
      <c r="L7" s="11">
        <v>1004.46</v>
      </c>
      <c r="M7" s="11">
        <v>1013.52</v>
      </c>
      <c r="N7" s="11">
        <v>1021.83</v>
      </c>
      <c r="O7" s="11">
        <v>1027.95</v>
      </c>
      <c r="P7" s="11">
        <v>976.63</v>
      </c>
      <c r="Q7" s="11">
        <v>979.02</v>
      </c>
      <c r="R7" s="25">
        <v>971.87</v>
      </c>
    </row>
    <row r="8" spans="1:18" ht="26.25" customHeight="1" x14ac:dyDescent="0.25">
      <c r="E8" s="28" t="s">
        <v>66</v>
      </c>
      <c r="F8" s="70">
        <v>3577.77</v>
      </c>
      <c r="G8" s="11">
        <v>3761.41</v>
      </c>
      <c r="H8" s="11">
        <v>3644.29</v>
      </c>
      <c r="I8" s="11">
        <v>3706.4</v>
      </c>
      <c r="J8" s="11">
        <v>3926.63</v>
      </c>
      <c r="K8" s="11">
        <v>3832.11</v>
      </c>
      <c r="L8" s="11">
        <v>3849.62</v>
      </c>
      <c r="M8" s="11">
        <v>5836.61</v>
      </c>
      <c r="N8" s="11">
        <v>5494.92</v>
      </c>
      <c r="O8" s="11">
        <v>5484.72</v>
      </c>
      <c r="P8" s="11">
        <v>5807.26</v>
      </c>
      <c r="Q8" s="11">
        <v>5840.89</v>
      </c>
      <c r="R8" s="25">
        <v>5512.47</v>
      </c>
    </row>
    <row r="9" spans="1:18" ht="26.25" customHeight="1" thickBot="1" x14ac:dyDescent="0.3">
      <c r="E9" s="29" t="s">
        <v>67</v>
      </c>
      <c r="F9" s="71">
        <v>5092.75</v>
      </c>
      <c r="G9" s="26">
        <v>5102.76</v>
      </c>
      <c r="H9" s="26">
        <v>5106.6899999999996</v>
      </c>
      <c r="I9" s="26">
        <v>5100.3</v>
      </c>
      <c r="J9" s="26">
        <v>5106.34</v>
      </c>
      <c r="K9" s="26">
        <v>5093.22</v>
      </c>
      <c r="L9" s="26">
        <v>5100.6499999999996</v>
      </c>
      <c r="M9" s="26">
        <v>5117.59</v>
      </c>
      <c r="N9" s="26">
        <v>5159.17</v>
      </c>
      <c r="O9" s="26">
        <v>5211.21</v>
      </c>
      <c r="P9" s="26">
        <v>5232.1499999999996</v>
      </c>
      <c r="Q9" s="26">
        <v>5260.05</v>
      </c>
      <c r="R9" s="27">
        <v>5270.32</v>
      </c>
    </row>
    <row r="10" spans="1:18" ht="30" customHeight="1" thickBot="1" x14ac:dyDescent="0.3">
      <c r="E10" s="196" t="s">
        <v>88</v>
      </c>
      <c r="F10" s="197"/>
      <c r="G10" s="197"/>
      <c r="H10" s="197"/>
      <c r="I10" s="197"/>
      <c r="J10" s="197"/>
      <c r="K10" s="197"/>
      <c r="L10" s="197"/>
      <c r="M10" s="197"/>
      <c r="N10" s="197"/>
      <c r="O10" s="197"/>
      <c r="P10" s="197"/>
      <c r="Q10" s="197"/>
    </row>
    <row r="11" spans="1:18" ht="30" customHeight="1" thickBot="1" x14ac:dyDescent="0.4">
      <c r="F11" s="202" t="s">
        <v>143</v>
      </c>
      <c r="G11" s="203"/>
      <c r="H11" s="203"/>
      <c r="I11" s="203"/>
      <c r="J11" s="203"/>
      <c r="K11" s="203"/>
      <c r="L11" s="203"/>
      <c r="M11" s="203"/>
      <c r="N11" s="203"/>
      <c r="O11" s="203"/>
      <c r="P11" s="203"/>
      <c r="Q11" s="203"/>
      <c r="R11" s="204"/>
    </row>
    <row r="12" spans="1:18" ht="30" customHeight="1" thickBot="1" x14ac:dyDescent="0.3">
      <c r="D12" s="32" t="s">
        <v>84</v>
      </c>
      <c r="E12" s="38" t="s">
        <v>83</v>
      </c>
      <c r="F12" s="80">
        <v>45444</v>
      </c>
      <c r="G12" s="60">
        <v>45474</v>
      </c>
      <c r="H12" s="54">
        <v>45505</v>
      </c>
      <c r="I12" s="60">
        <v>45536</v>
      </c>
      <c r="J12" s="54">
        <v>45566</v>
      </c>
      <c r="K12" s="60">
        <v>45597</v>
      </c>
      <c r="L12" s="54">
        <v>45627</v>
      </c>
      <c r="M12" s="60">
        <v>45658</v>
      </c>
      <c r="N12" s="54">
        <v>45689</v>
      </c>
      <c r="O12" s="60">
        <v>45717</v>
      </c>
      <c r="P12" s="54">
        <v>45748</v>
      </c>
      <c r="Q12" s="60">
        <v>45778</v>
      </c>
      <c r="R12" s="62">
        <v>45809</v>
      </c>
    </row>
    <row r="13" spans="1:18" ht="30" customHeight="1" x14ac:dyDescent="0.25">
      <c r="D13" s="205" t="s">
        <v>85</v>
      </c>
      <c r="E13" s="40" t="s">
        <v>68</v>
      </c>
      <c r="F13" s="72">
        <v>1883.31</v>
      </c>
      <c r="G13" s="59">
        <v>1889.37</v>
      </c>
      <c r="H13" s="59">
        <v>1893.25</v>
      </c>
      <c r="I13" s="59">
        <v>1893.26</v>
      </c>
      <c r="J13" s="59">
        <v>1897.89</v>
      </c>
      <c r="K13" s="59">
        <v>1895.37</v>
      </c>
      <c r="L13" s="59">
        <v>1900.37</v>
      </c>
      <c r="M13" s="59">
        <v>2515.96</v>
      </c>
      <c r="N13" s="59">
        <v>2539.34</v>
      </c>
      <c r="O13" s="59">
        <v>2568.5</v>
      </c>
      <c r="P13" s="59">
        <v>2581.7800000000002</v>
      </c>
      <c r="Q13" s="59">
        <v>2598.9</v>
      </c>
      <c r="R13" s="61">
        <v>2607.41</v>
      </c>
    </row>
    <row r="14" spans="1:18" ht="30" customHeight="1" thickBot="1" x14ac:dyDescent="0.3">
      <c r="D14" s="206"/>
      <c r="E14" s="28" t="s">
        <v>69</v>
      </c>
      <c r="F14" s="70">
        <v>2365.58</v>
      </c>
      <c r="G14" s="11">
        <v>2373.0300000000002</v>
      </c>
      <c r="H14" s="11">
        <v>2377.9699999999998</v>
      </c>
      <c r="I14" s="11">
        <v>2378.14</v>
      </c>
      <c r="J14" s="11">
        <v>2383.69</v>
      </c>
      <c r="K14" s="11">
        <v>2380.7800000000002</v>
      </c>
      <c r="L14" s="11">
        <v>2387.19</v>
      </c>
      <c r="M14" s="11">
        <v>3157.25</v>
      </c>
      <c r="N14" s="11">
        <v>3186.89</v>
      </c>
      <c r="O14" s="11">
        <v>3223.2</v>
      </c>
      <c r="P14" s="11">
        <v>3240.27</v>
      </c>
      <c r="Q14" s="11">
        <v>3261.39</v>
      </c>
      <c r="R14" s="25">
        <v>3271.89</v>
      </c>
    </row>
    <row r="15" spans="1:18" ht="30" customHeight="1" thickBot="1" x14ac:dyDescent="0.3">
      <c r="D15" s="41" t="s">
        <v>86</v>
      </c>
      <c r="E15" s="28" t="s">
        <v>70</v>
      </c>
      <c r="F15" s="70">
        <f t="shared" ref="F15:R15" si="0">+F8</f>
        <v>3577.77</v>
      </c>
      <c r="G15" s="11">
        <f t="shared" si="0"/>
        <v>3761.41</v>
      </c>
      <c r="H15" s="11">
        <f t="shared" si="0"/>
        <v>3644.29</v>
      </c>
      <c r="I15" s="11">
        <f t="shared" si="0"/>
        <v>3706.4</v>
      </c>
      <c r="J15" s="11">
        <f t="shared" si="0"/>
        <v>3926.63</v>
      </c>
      <c r="K15" s="11">
        <f t="shared" si="0"/>
        <v>3832.11</v>
      </c>
      <c r="L15" s="11">
        <f t="shared" si="0"/>
        <v>3849.62</v>
      </c>
      <c r="M15" s="11">
        <f t="shared" si="0"/>
        <v>5836.61</v>
      </c>
      <c r="N15" s="11">
        <f t="shared" si="0"/>
        <v>5494.92</v>
      </c>
      <c r="O15" s="11">
        <f t="shared" si="0"/>
        <v>5484.72</v>
      </c>
      <c r="P15" s="11">
        <f t="shared" si="0"/>
        <v>5807.26</v>
      </c>
      <c r="Q15" s="11">
        <f t="shared" si="0"/>
        <v>5840.89</v>
      </c>
      <c r="R15" s="25">
        <f t="shared" si="0"/>
        <v>5512.47</v>
      </c>
    </row>
    <row r="16" spans="1:18" ht="30" customHeight="1" thickBot="1" x14ac:dyDescent="0.3">
      <c r="D16" s="41" t="s">
        <v>87</v>
      </c>
      <c r="E16" s="29" t="s">
        <v>71</v>
      </c>
      <c r="F16" s="71">
        <f t="shared" ref="F16:R16" si="1">+F15*1.2</f>
        <v>4293.3239999999996</v>
      </c>
      <c r="G16" s="26">
        <f t="shared" si="1"/>
        <v>4513.692</v>
      </c>
      <c r="H16" s="26">
        <f t="shared" si="1"/>
        <v>4373.1480000000001</v>
      </c>
      <c r="I16" s="26">
        <f t="shared" si="1"/>
        <v>4447.68</v>
      </c>
      <c r="J16" s="26">
        <f t="shared" si="1"/>
        <v>4711.9560000000001</v>
      </c>
      <c r="K16" s="26">
        <f t="shared" si="1"/>
        <v>4598.5320000000002</v>
      </c>
      <c r="L16" s="26">
        <f t="shared" si="1"/>
        <v>4619.5439999999999</v>
      </c>
      <c r="M16" s="26">
        <f t="shared" si="1"/>
        <v>7003.9319999999998</v>
      </c>
      <c r="N16" s="26">
        <f t="shared" si="1"/>
        <v>6593.9039999999995</v>
      </c>
      <c r="O16" s="26">
        <f t="shared" si="1"/>
        <v>6581.6639999999998</v>
      </c>
      <c r="P16" s="26">
        <f t="shared" si="1"/>
        <v>6968.7120000000004</v>
      </c>
      <c r="Q16" s="26">
        <f t="shared" si="1"/>
        <v>7009.0680000000002</v>
      </c>
      <c r="R16" s="27">
        <f t="shared" si="1"/>
        <v>6614.9639999999999</v>
      </c>
    </row>
    <row r="17" spans="5:17" ht="26.25" customHeight="1" x14ac:dyDescent="0.25">
      <c r="E17" s="194" t="s">
        <v>129</v>
      </c>
      <c r="F17" s="195"/>
      <c r="G17" s="195"/>
      <c r="H17" s="195"/>
      <c r="I17" s="195"/>
      <c r="J17" s="195"/>
      <c r="K17" s="195"/>
      <c r="L17" s="195"/>
      <c r="M17" s="195"/>
      <c r="N17" s="195"/>
      <c r="O17" s="195"/>
      <c r="P17" s="195"/>
      <c r="Q17" s="195"/>
    </row>
    <row r="18" spans="5:17" x14ac:dyDescent="0.25">
      <c r="E18" s="195"/>
      <c r="F18" s="195"/>
      <c r="G18" s="195"/>
      <c r="H18" s="195"/>
      <c r="I18" s="195"/>
      <c r="J18" s="195"/>
      <c r="K18" s="195"/>
      <c r="L18" s="195"/>
      <c r="M18" s="195"/>
      <c r="N18" s="195"/>
      <c r="O18" s="195"/>
      <c r="P18" s="195"/>
      <c r="Q18" s="195"/>
    </row>
    <row r="79" ht="32.25" customHeight="1" x14ac:dyDescent="0.25"/>
    <row r="80" ht="32.25" customHeight="1" x14ac:dyDescent="0.25"/>
    <row r="83" ht="30" customHeight="1" x14ac:dyDescent="0.25"/>
    <row r="86" ht="21" customHeight="1" x14ac:dyDescent="0.25"/>
  </sheetData>
  <mergeCells count="6">
    <mergeCell ref="A1:C1"/>
    <mergeCell ref="D13:D14"/>
    <mergeCell ref="E17:Q18"/>
    <mergeCell ref="E10:Q10"/>
    <mergeCell ref="F3:R3"/>
    <mergeCell ref="F11:R11"/>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R86"/>
  <sheetViews>
    <sheetView topLeftCell="D18" zoomScale="90" zoomScaleNormal="90" workbookViewId="0">
      <selection activeCell="O66" sqref="O66"/>
    </sheetView>
  </sheetViews>
  <sheetFormatPr baseColWidth="10" defaultColWidth="11.42578125" defaultRowHeight="15" x14ac:dyDescent="0.25"/>
  <cols>
    <col min="1" max="3" width="11.42578125" style="2"/>
    <col min="4" max="4" width="14.42578125" style="2" customWidth="1"/>
    <col min="5" max="5" width="18" style="2" customWidth="1"/>
    <col min="6" max="11" width="11.42578125" style="2"/>
    <col min="12" max="12" width="11.42578125" style="2" customWidth="1"/>
    <col min="13" max="16384" width="11.42578125" style="2"/>
  </cols>
  <sheetData>
    <row r="1" spans="1:18" x14ac:dyDescent="0.25">
      <c r="A1" s="191"/>
      <c r="B1" s="191"/>
      <c r="C1" s="191"/>
    </row>
    <row r="2" spans="1:18" ht="15.75" thickBot="1" x14ac:dyDescent="0.3"/>
    <row r="3" spans="1:18" ht="26.25" customHeight="1" thickBot="1" x14ac:dyDescent="0.4">
      <c r="F3" s="202" t="s">
        <v>134</v>
      </c>
      <c r="G3" s="203"/>
      <c r="H3" s="203"/>
      <c r="I3" s="203"/>
      <c r="J3" s="203"/>
      <c r="K3" s="203"/>
      <c r="L3" s="203"/>
      <c r="M3" s="203"/>
      <c r="N3" s="203"/>
      <c r="O3" s="203"/>
      <c r="P3" s="203"/>
      <c r="Q3" s="203"/>
      <c r="R3" s="204"/>
    </row>
    <row r="4" spans="1:18" ht="26.25" customHeight="1" thickBot="1" x14ac:dyDescent="0.3">
      <c r="E4" s="37" t="s">
        <v>60</v>
      </c>
      <c r="F4" s="60">
        <v>45474</v>
      </c>
      <c r="G4" s="54">
        <v>45505</v>
      </c>
      <c r="H4" s="60">
        <v>45536</v>
      </c>
      <c r="I4" s="54">
        <v>45566</v>
      </c>
      <c r="J4" s="60">
        <v>45597</v>
      </c>
      <c r="K4" s="54">
        <v>45627</v>
      </c>
      <c r="L4" s="60">
        <v>45658</v>
      </c>
      <c r="M4" s="54">
        <v>45689</v>
      </c>
      <c r="N4" s="60">
        <v>45717</v>
      </c>
      <c r="O4" s="54">
        <v>45748</v>
      </c>
      <c r="P4" s="60">
        <v>45778</v>
      </c>
      <c r="Q4" s="62">
        <v>45809</v>
      </c>
      <c r="R4" s="80">
        <v>45839</v>
      </c>
    </row>
    <row r="5" spans="1:18" ht="26.25" customHeight="1" x14ac:dyDescent="0.25">
      <c r="E5" s="40" t="s">
        <v>63</v>
      </c>
      <c r="F5" s="59">
        <v>1022.8</v>
      </c>
      <c r="G5" s="59">
        <v>1022.8</v>
      </c>
      <c r="H5" s="59">
        <v>969.87</v>
      </c>
      <c r="I5" s="59">
        <v>966.91</v>
      </c>
      <c r="J5" s="59">
        <v>966.91</v>
      </c>
      <c r="K5" s="59">
        <v>966.91</v>
      </c>
      <c r="L5" s="59">
        <v>1010.46</v>
      </c>
      <c r="M5" s="59">
        <v>1433.04</v>
      </c>
      <c r="N5" s="59">
        <v>1334.57</v>
      </c>
      <c r="O5" s="59">
        <v>1374.84</v>
      </c>
      <c r="P5" s="59">
        <v>1256</v>
      </c>
      <c r="Q5" s="61">
        <v>1259.25</v>
      </c>
      <c r="R5" s="61">
        <v>1343.52</v>
      </c>
    </row>
    <row r="6" spans="1:18" ht="26.25" customHeight="1" x14ac:dyDescent="0.25">
      <c r="E6" s="28" t="s">
        <v>64</v>
      </c>
      <c r="F6" s="11">
        <v>747.69</v>
      </c>
      <c r="G6" s="11">
        <v>747.69</v>
      </c>
      <c r="H6" s="11">
        <v>687.76</v>
      </c>
      <c r="I6" s="11">
        <v>696.15</v>
      </c>
      <c r="J6" s="11">
        <v>696.15</v>
      </c>
      <c r="K6" s="11">
        <v>696.15</v>
      </c>
      <c r="L6" s="11">
        <v>693.45</v>
      </c>
      <c r="M6" s="11">
        <v>746.59</v>
      </c>
      <c r="N6" s="11">
        <v>744.18</v>
      </c>
      <c r="O6" s="11">
        <v>747.63</v>
      </c>
      <c r="P6" s="11">
        <v>710.47</v>
      </c>
      <c r="Q6" s="25">
        <v>734.04</v>
      </c>
      <c r="R6" s="25">
        <v>737.51</v>
      </c>
    </row>
    <row r="7" spans="1:18" ht="26.25" customHeight="1" x14ac:dyDescent="0.25">
      <c r="E7" s="28" t="s">
        <v>65</v>
      </c>
      <c r="F7" s="11">
        <v>692.04</v>
      </c>
      <c r="G7" s="11">
        <v>692.04</v>
      </c>
      <c r="H7" s="11">
        <v>698.17</v>
      </c>
      <c r="I7" s="11">
        <v>680.07</v>
      </c>
      <c r="J7" s="11">
        <v>680.07</v>
      </c>
      <c r="K7" s="11">
        <v>680.07</v>
      </c>
      <c r="L7" s="11">
        <v>687.59</v>
      </c>
      <c r="M7" s="11">
        <v>692.72</v>
      </c>
      <c r="N7" s="11">
        <v>704.53</v>
      </c>
      <c r="O7" s="11">
        <v>685.7</v>
      </c>
      <c r="P7" s="11">
        <v>664.38</v>
      </c>
      <c r="Q7" s="25">
        <v>688.05</v>
      </c>
      <c r="R7" s="25">
        <v>675.98</v>
      </c>
    </row>
    <row r="8" spans="1:18" ht="26.25" customHeight="1" x14ac:dyDescent="0.25">
      <c r="E8" s="28" t="s">
        <v>66</v>
      </c>
      <c r="F8" s="11">
        <v>2522.9499999999998</v>
      </c>
      <c r="G8" s="11">
        <v>2522.9499999999998</v>
      </c>
      <c r="H8" s="11">
        <v>2412.37</v>
      </c>
      <c r="I8" s="11">
        <v>2399.88</v>
      </c>
      <c r="J8" s="11">
        <v>2399.88</v>
      </c>
      <c r="K8" s="11">
        <v>2399.88</v>
      </c>
      <c r="L8" s="11">
        <v>2449.65</v>
      </c>
      <c r="M8" s="11">
        <v>2946.73</v>
      </c>
      <c r="N8" s="11">
        <v>2854.22</v>
      </c>
      <c r="O8" s="11">
        <v>2880.6</v>
      </c>
      <c r="P8" s="11">
        <v>2697.96</v>
      </c>
      <c r="Q8" s="25">
        <v>2749.36</v>
      </c>
      <c r="R8" s="25">
        <v>2828.03</v>
      </c>
    </row>
    <row r="9" spans="1:18" ht="26.25" customHeight="1" thickBot="1" x14ac:dyDescent="0.3">
      <c r="E9" s="29" t="s">
        <v>67</v>
      </c>
      <c r="F9" s="26">
        <v>4053.41</v>
      </c>
      <c r="G9" s="26">
        <v>4053.41</v>
      </c>
      <c r="H9" s="26">
        <v>4056.62</v>
      </c>
      <c r="I9" s="26">
        <v>4051.54</v>
      </c>
      <c r="J9" s="26">
        <v>4051.54</v>
      </c>
      <c r="K9" s="26">
        <v>4051.54</v>
      </c>
      <c r="L9" s="26">
        <v>4051.86</v>
      </c>
      <c r="M9" s="26">
        <v>4065.4</v>
      </c>
      <c r="N9" s="26">
        <v>4098.46</v>
      </c>
      <c r="O9" s="26">
        <v>4139.83</v>
      </c>
      <c r="P9" s="26">
        <v>4155.8999999999996</v>
      </c>
      <c r="Q9" s="27">
        <v>4178.0600000000004</v>
      </c>
      <c r="R9" s="25">
        <v>4186.22</v>
      </c>
    </row>
    <row r="10" spans="1:18" ht="30" customHeight="1" thickBot="1" x14ac:dyDescent="0.3">
      <c r="E10" s="196" t="s">
        <v>88</v>
      </c>
      <c r="F10" s="197"/>
      <c r="G10" s="197"/>
      <c r="H10" s="197"/>
      <c r="I10" s="197"/>
      <c r="J10" s="197"/>
      <c r="K10" s="197"/>
      <c r="L10" s="197"/>
      <c r="M10" s="197"/>
      <c r="N10" s="197"/>
      <c r="O10" s="197"/>
      <c r="P10" s="197"/>
      <c r="Q10" s="197"/>
    </row>
    <row r="11" spans="1:18" ht="30" customHeight="1" thickBot="1" x14ac:dyDescent="0.4">
      <c r="F11" s="198" t="s">
        <v>135</v>
      </c>
      <c r="G11" s="199"/>
      <c r="H11" s="199"/>
      <c r="I11" s="199"/>
      <c r="J11" s="199"/>
      <c r="K11" s="199"/>
      <c r="L11" s="199"/>
      <c r="M11" s="199"/>
      <c r="N11" s="199"/>
      <c r="O11" s="199"/>
      <c r="P11" s="199"/>
      <c r="Q11" s="199"/>
      <c r="R11" s="200"/>
    </row>
    <row r="12" spans="1:18" ht="30" customHeight="1" thickBot="1" x14ac:dyDescent="0.3">
      <c r="D12" s="32" t="s">
        <v>84</v>
      </c>
      <c r="E12" s="38" t="s">
        <v>83</v>
      </c>
      <c r="F12" s="60">
        <v>45474</v>
      </c>
      <c r="G12" s="54">
        <v>45505</v>
      </c>
      <c r="H12" s="60">
        <v>45536</v>
      </c>
      <c r="I12" s="54">
        <v>45566</v>
      </c>
      <c r="J12" s="60">
        <v>45597</v>
      </c>
      <c r="K12" s="54">
        <v>45627</v>
      </c>
      <c r="L12" s="60">
        <v>45658</v>
      </c>
      <c r="M12" s="54">
        <v>45689</v>
      </c>
      <c r="N12" s="60">
        <v>45717</v>
      </c>
      <c r="O12" s="54">
        <v>45748</v>
      </c>
      <c r="P12" s="60">
        <v>45778</v>
      </c>
      <c r="Q12" s="62">
        <v>45809</v>
      </c>
      <c r="R12" s="80">
        <v>45839</v>
      </c>
    </row>
    <row r="13" spans="1:18" ht="30" customHeight="1" x14ac:dyDescent="0.25">
      <c r="D13" s="192" t="s">
        <v>85</v>
      </c>
      <c r="E13" s="30" t="s">
        <v>68</v>
      </c>
      <c r="F13" s="59">
        <v>1328.84</v>
      </c>
      <c r="G13" s="59">
        <v>1328.84</v>
      </c>
      <c r="H13" s="59">
        <v>1331.43</v>
      </c>
      <c r="I13" s="59">
        <v>1331.5</v>
      </c>
      <c r="J13" s="59">
        <v>1334.68</v>
      </c>
      <c r="K13" s="59">
        <v>1333.02</v>
      </c>
      <c r="L13" s="59">
        <v>1336.55</v>
      </c>
      <c r="M13" s="59">
        <v>1342.7</v>
      </c>
      <c r="N13" s="59">
        <v>1355.17</v>
      </c>
      <c r="O13" s="59">
        <v>1370.66</v>
      </c>
      <c r="P13" s="59">
        <v>1377.84</v>
      </c>
      <c r="Q13" s="61">
        <v>1387.05</v>
      </c>
      <c r="R13" s="61">
        <v>1391.57</v>
      </c>
    </row>
    <row r="14" spans="1:18" ht="30" customHeight="1" thickBot="1" x14ac:dyDescent="0.3">
      <c r="D14" s="193"/>
      <c r="E14" s="28" t="s">
        <v>69</v>
      </c>
      <c r="F14" s="11">
        <v>1652.72</v>
      </c>
      <c r="G14" s="11">
        <v>1652.72</v>
      </c>
      <c r="H14" s="11">
        <v>1655.95</v>
      </c>
      <c r="I14" s="11">
        <v>1656.06</v>
      </c>
      <c r="J14" s="11">
        <v>1660</v>
      </c>
      <c r="K14" s="11">
        <v>1657.89</v>
      </c>
      <c r="L14" s="11">
        <v>1662.32</v>
      </c>
      <c r="M14" s="11">
        <v>1669.86</v>
      </c>
      <c r="N14" s="11">
        <v>1685.56</v>
      </c>
      <c r="O14" s="11">
        <v>1704.77</v>
      </c>
      <c r="P14" s="11">
        <v>1713.73</v>
      </c>
      <c r="Q14" s="25">
        <v>1724.89</v>
      </c>
      <c r="R14" s="61">
        <v>1730.43</v>
      </c>
    </row>
    <row r="15" spans="1:18" ht="30" customHeight="1" thickBot="1" x14ac:dyDescent="0.3">
      <c r="D15" s="31" t="s">
        <v>86</v>
      </c>
      <c r="E15" s="28" t="s">
        <v>70</v>
      </c>
      <c r="F15" s="11">
        <f t="shared" ref="F15:Q15" si="0">+F8</f>
        <v>2522.9499999999998</v>
      </c>
      <c r="G15" s="11">
        <f t="shared" si="0"/>
        <v>2522.9499999999998</v>
      </c>
      <c r="H15" s="11">
        <f t="shared" si="0"/>
        <v>2412.37</v>
      </c>
      <c r="I15" s="11">
        <f t="shared" si="0"/>
        <v>2399.88</v>
      </c>
      <c r="J15" s="11">
        <f t="shared" si="0"/>
        <v>2399.88</v>
      </c>
      <c r="K15" s="11">
        <f t="shared" si="0"/>
        <v>2399.88</v>
      </c>
      <c r="L15" s="11">
        <f t="shared" si="0"/>
        <v>2449.65</v>
      </c>
      <c r="M15" s="11">
        <f t="shared" si="0"/>
        <v>2946.73</v>
      </c>
      <c r="N15" s="11">
        <f t="shared" si="0"/>
        <v>2854.22</v>
      </c>
      <c r="O15" s="11">
        <f t="shared" si="0"/>
        <v>2880.6</v>
      </c>
      <c r="P15" s="11">
        <f t="shared" si="0"/>
        <v>2697.96</v>
      </c>
      <c r="Q15" s="25">
        <f t="shared" si="0"/>
        <v>2749.36</v>
      </c>
      <c r="R15" s="25">
        <v>2828.03</v>
      </c>
    </row>
    <row r="16" spans="1:18" ht="30" customHeight="1" thickBot="1" x14ac:dyDescent="0.3">
      <c r="D16" s="31" t="s">
        <v>87</v>
      </c>
      <c r="E16" s="29" t="s">
        <v>71</v>
      </c>
      <c r="F16" s="26">
        <f t="shared" ref="F16:R16" si="1">+F15*1.2</f>
        <v>3027.5399999999995</v>
      </c>
      <c r="G16" s="26">
        <f t="shared" si="1"/>
        <v>3027.5399999999995</v>
      </c>
      <c r="H16" s="26">
        <f t="shared" si="1"/>
        <v>2894.8439999999996</v>
      </c>
      <c r="I16" s="26">
        <f t="shared" si="1"/>
        <v>2879.8560000000002</v>
      </c>
      <c r="J16" s="26">
        <f t="shared" si="1"/>
        <v>2879.8560000000002</v>
      </c>
      <c r="K16" s="26">
        <f t="shared" si="1"/>
        <v>2879.8560000000002</v>
      </c>
      <c r="L16" s="26">
        <f t="shared" si="1"/>
        <v>2939.58</v>
      </c>
      <c r="M16" s="26">
        <f t="shared" si="1"/>
        <v>3536.076</v>
      </c>
      <c r="N16" s="26">
        <f t="shared" si="1"/>
        <v>3425.0639999999999</v>
      </c>
      <c r="O16" s="26">
        <f t="shared" si="1"/>
        <v>3456.72</v>
      </c>
      <c r="P16" s="26">
        <f t="shared" si="1"/>
        <v>3237.5520000000001</v>
      </c>
      <c r="Q16" s="27">
        <f t="shared" si="1"/>
        <v>3299.232</v>
      </c>
      <c r="R16" s="27">
        <f t="shared" si="1"/>
        <v>3393.636</v>
      </c>
    </row>
    <row r="17" spans="5:17" ht="20.65" customHeight="1" x14ac:dyDescent="0.25">
      <c r="E17" s="194" t="s">
        <v>129</v>
      </c>
      <c r="F17" s="195"/>
      <c r="G17" s="195"/>
      <c r="H17" s="195"/>
      <c r="I17" s="195"/>
      <c r="J17" s="195"/>
      <c r="K17" s="195"/>
      <c r="L17" s="195"/>
      <c r="M17" s="195"/>
      <c r="N17" s="195"/>
      <c r="O17" s="195"/>
      <c r="P17" s="195"/>
      <c r="Q17" s="195"/>
    </row>
    <row r="18" spans="5:17" ht="24.75" customHeight="1" x14ac:dyDescent="0.25">
      <c r="E18" s="195"/>
      <c r="F18" s="195"/>
      <c r="G18" s="195"/>
      <c r="H18" s="195"/>
      <c r="I18" s="195"/>
      <c r="J18" s="195"/>
      <c r="K18" s="195"/>
      <c r="L18" s="195"/>
      <c r="M18" s="195"/>
      <c r="N18" s="195"/>
      <c r="O18" s="195"/>
      <c r="P18" s="195"/>
      <c r="Q18" s="195"/>
    </row>
    <row r="79" ht="32.25" customHeight="1" x14ac:dyDescent="0.25"/>
    <row r="80" ht="32.25" customHeight="1" x14ac:dyDescent="0.25"/>
    <row r="83" ht="30" customHeight="1" x14ac:dyDescent="0.25"/>
    <row r="86" ht="21" customHeight="1" x14ac:dyDescent="0.25"/>
  </sheetData>
  <mergeCells count="6">
    <mergeCell ref="A1:C1"/>
    <mergeCell ref="D13:D14"/>
    <mergeCell ref="E17:Q18"/>
    <mergeCell ref="E10:Q10"/>
    <mergeCell ref="F3:R3"/>
    <mergeCell ref="F11:R11"/>
  </mergeCells>
  <pageMargins left="0.7" right="0.7" top="0.75" bottom="0.75" header="0.3" footer="0.3"/>
  <pageSetup orientation="portrait"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topLeftCell="D42" zoomScale="90" zoomScaleNormal="90" workbookViewId="0">
      <selection activeCell="O14" sqref="O14"/>
    </sheetView>
  </sheetViews>
  <sheetFormatPr baseColWidth="10" defaultColWidth="11.42578125" defaultRowHeight="15" x14ac:dyDescent="0.25"/>
  <cols>
    <col min="1" max="3" width="11.42578125" style="2"/>
    <col min="4" max="4" width="14.42578125" style="2" customWidth="1"/>
    <col min="5" max="5" width="18" style="2" customWidth="1"/>
    <col min="6" max="14" width="11.42578125" style="2"/>
    <col min="15" max="15" width="11.42578125" style="2" customWidth="1"/>
    <col min="16" max="16384" width="11.42578125" style="2"/>
  </cols>
  <sheetData>
    <row r="1" spans="1:18" x14ac:dyDescent="0.25">
      <c r="A1" s="191"/>
      <c r="B1" s="191"/>
      <c r="C1" s="191"/>
    </row>
    <row r="2" spans="1:18" ht="15.75" thickBot="1" x14ac:dyDescent="0.3"/>
    <row r="3" spans="1:18" ht="26.25" customHeight="1" thickBot="1" x14ac:dyDescent="0.4">
      <c r="F3" s="208" t="s">
        <v>115</v>
      </c>
      <c r="G3" s="209"/>
      <c r="H3" s="209"/>
      <c r="I3" s="209"/>
      <c r="J3" s="209"/>
      <c r="K3" s="209"/>
      <c r="L3" s="209"/>
      <c r="M3" s="209"/>
      <c r="N3" s="209"/>
      <c r="O3" s="209"/>
      <c r="P3" s="209"/>
      <c r="Q3" s="209"/>
      <c r="R3" s="210"/>
    </row>
    <row r="4" spans="1:18" ht="26.25" customHeight="1" thickBot="1" x14ac:dyDescent="0.3">
      <c r="E4" s="37" t="s">
        <v>60</v>
      </c>
      <c r="F4" s="67">
        <v>45474</v>
      </c>
      <c r="G4" s="68">
        <v>45505</v>
      </c>
      <c r="H4" s="67">
        <v>45536</v>
      </c>
      <c r="I4" s="68">
        <v>45566</v>
      </c>
      <c r="J4" s="67">
        <v>45597</v>
      </c>
      <c r="K4" s="68">
        <v>45627</v>
      </c>
      <c r="L4" s="67">
        <v>45658</v>
      </c>
      <c r="M4" s="68">
        <v>45689</v>
      </c>
      <c r="N4" s="67">
        <v>45717</v>
      </c>
      <c r="O4" s="68">
        <v>45748</v>
      </c>
      <c r="P4" s="67">
        <v>45778</v>
      </c>
      <c r="Q4" s="69">
        <v>45809</v>
      </c>
      <c r="R4" s="82">
        <v>45839</v>
      </c>
    </row>
    <row r="5" spans="1:18" ht="26.25" customHeight="1" x14ac:dyDescent="0.25">
      <c r="E5" s="40" t="s">
        <v>63</v>
      </c>
      <c r="F5" s="59">
        <v>1245.21</v>
      </c>
      <c r="G5" s="59">
        <v>1198.69</v>
      </c>
      <c r="H5" s="59">
        <v>1243.5899999999999</v>
      </c>
      <c r="I5" s="59">
        <v>1426.29</v>
      </c>
      <c r="J5" s="59">
        <v>1510.19</v>
      </c>
      <c r="K5" s="59">
        <v>1303.43</v>
      </c>
      <c r="L5" s="59">
        <v>1555.98</v>
      </c>
      <c r="M5" s="59">
        <v>1592.13</v>
      </c>
      <c r="N5" s="59">
        <v>1656.26</v>
      </c>
      <c r="O5" s="59">
        <v>1714.3</v>
      </c>
      <c r="P5" s="59">
        <v>1594.78</v>
      </c>
      <c r="Q5" s="61">
        <v>1585.64</v>
      </c>
      <c r="R5" s="61">
        <v>1634.89</v>
      </c>
    </row>
    <row r="6" spans="1:18" ht="26.25" customHeight="1" x14ac:dyDescent="0.25">
      <c r="E6" s="28" t="s">
        <v>64</v>
      </c>
      <c r="F6" s="11">
        <v>249.31</v>
      </c>
      <c r="G6" s="11">
        <v>239.93</v>
      </c>
      <c r="H6" s="11">
        <v>236.51</v>
      </c>
      <c r="I6" s="11">
        <v>232.91</v>
      </c>
      <c r="J6" s="11">
        <v>237.37</v>
      </c>
      <c r="K6" s="11">
        <v>238.76</v>
      </c>
      <c r="L6" s="11">
        <v>261.33999999999997</v>
      </c>
      <c r="M6" s="11">
        <v>279.45</v>
      </c>
      <c r="N6" s="11">
        <v>262.07</v>
      </c>
      <c r="O6" s="11">
        <v>257.89</v>
      </c>
      <c r="P6" s="11">
        <v>259.64</v>
      </c>
      <c r="Q6" s="25">
        <v>255.16</v>
      </c>
      <c r="R6" s="25">
        <v>279.2</v>
      </c>
    </row>
    <row r="7" spans="1:18" ht="26.25" customHeight="1" x14ac:dyDescent="0.25">
      <c r="E7" s="28" t="s">
        <v>65</v>
      </c>
      <c r="F7" s="11">
        <v>991.79</v>
      </c>
      <c r="G7" s="11">
        <v>993.79</v>
      </c>
      <c r="H7" s="11">
        <v>988.99</v>
      </c>
      <c r="I7" s="11">
        <v>995.38</v>
      </c>
      <c r="J7" s="11">
        <v>998.14</v>
      </c>
      <c r="K7" s="11">
        <v>1007.28</v>
      </c>
      <c r="L7" s="11">
        <v>1014.28</v>
      </c>
      <c r="M7" s="11">
        <v>1021.44</v>
      </c>
      <c r="N7" s="11">
        <v>1027.1099999999999</v>
      </c>
      <c r="O7" s="11">
        <v>1028.77</v>
      </c>
      <c r="P7" s="11">
        <v>1032.1400000000001</v>
      </c>
      <c r="Q7" s="25">
        <v>1026.78</v>
      </c>
      <c r="R7" s="25">
        <v>1023.38</v>
      </c>
    </row>
    <row r="8" spans="1:18" ht="26.25" customHeight="1" x14ac:dyDescent="0.25">
      <c r="E8" s="28" t="s">
        <v>66</v>
      </c>
      <c r="F8" s="11">
        <v>2538.92</v>
      </c>
      <c r="G8" s="11">
        <v>2483.0500000000002</v>
      </c>
      <c r="H8" s="11">
        <v>2508.13</v>
      </c>
      <c r="I8" s="11">
        <v>2711.21</v>
      </c>
      <c r="J8" s="11">
        <v>2803.47</v>
      </c>
      <c r="K8" s="11">
        <v>2603.7399999999998</v>
      </c>
      <c r="L8" s="11">
        <v>2895.57</v>
      </c>
      <c r="M8" s="11">
        <v>2960.91</v>
      </c>
      <c r="N8" s="11">
        <v>3015.02</v>
      </c>
      <c r="O8" s="11">
        <v>3072.48</v>
      </c>
      <c r="P8" s="11">
        <v>2953.82</v>
      </c>
      <c r="Q8" s="25">
        <v>2934.34</v>
      </c>
      <c r="R8" s="25">
        <v>3006.89</v>
      </c>
    </row>
    <row r="9" spans="1:18" ht="26.25" customHeight="1" thickBot="1" x14ac:dyDescent="0.3">
      <c r="E9" s="29" t="s">
        <v>67</v>
      </c>
      <c r="F9" s="26">
        <v>3639.79</v>
      </c>
      <c r="G9" s="26">
        <v>3642.6</v>
      </c>
      <c r="H9" s="26">
        <v>3638.04</v>
      </c>
      <c r="I9" s="26">
        <v>3642.35</v>
      </c>
      <c r="J9" s="26">
        <v>3633</v>
      </c>
      <c r="K9" s="26">
        <v>3638.29</v>
      </c>
      <c r="L9" s="26">
        <v>3650.38</v>
      </c>
      <c r="M9" s="26">
        <v>3680.04</v>
      </c>
      <c r="N9" s="26">
        <v>3717.16</v>
      </c>
      <c r="O9" s="26">
        <v>3732.09</v>
      </c>
      <c r="P9" s="26">
        <v>3751.99</v>
      </c>
      <c r="Q9" s="27">
        <v>3759.32</v>
      </c>
      <c r="R9" s="25">
        <v>3758.62</v>
      </c>
    </row>
    <row r="10" spans="1:18" ht="30" customHeight="1" thickBot="1" x14ac:dyDescent="0.3">
      <c r="E10" s="196" t="s">
        <v>88</v>
      </c>
      <c r="F10" s="197"/>
      <c r="G10" s="197"/>
      <c r="H10" s="197"/>
      <c r="I10" s="197"/>
      <c r="J10" s="197"/>
      <c r="K10" s="197"/>
      <c r="L10" s="197"/>
      <c r="M10" s="197"/>
      <c r="N10" s="197"/>
      <c r="O10" s="197"/>
      <c r="P10" s="197"/>
      <c r="Q10" s="197"/>
      <c r="R10" s="197"/>
    </row>
    <row r="11" spans="1:18" ht="30" customHeight="1" thickBot="1" x14ac:dyDescent="0.4">
      <c r="F11" s="198" t="s">
        <v>116</v>
      </c>
      <c r="G11" s="199"/>
      <c r="H11" s="199"/>
      <c r="I11" s="199"/>
      <c r="J11" s="199"/>
      <c r="K11" s="199"/>
      <c r="L11" s="199"/>
      <c r="M11" s="199"/>
      <c r="N11" s="199"/>
      <c r="O11" s="199"/>
      <c r="P11" s="199"/>
      <c r="Q11" s="199"/>
      <c r="R11" s="200"/>
    </row>
    <row r="12" spans="1:18" ht="30" customHeight="1" thickBot="1" x14ac:dyDescent="0.3">
      <c r="D12" s="38" t="s">
        <v>84</v>
      </c>
      <c r="E12" s="38" t="s">
        <v>83</v>
      </c>
      <c r="F12" s="60">
        <v>45474</v>
      </c>
      <c r="G12" s="54">
        <v>45505</v>
      </c>
      <c r="H12" s="60">
        <v>45536</v>
      </c>
      <c r="I12" s="54">
        <v>45566</v>
      </c>
      <c r="J12" s="60">
        <v>45597</v>
      </c>
      <c r="K12" s="54">
        <v>45627</v>
      </c>
      <c r="L12" s="60">
        <v>45658</v>
      </c>
      <c r="M12" s="54">
        <v>45689</v>
      </c>
      <c r="N12" s="60">
        <v>45717</v>
      </c>
      <c r="O12" s="54">
        <v>45748</v>
      </c>
      <c r="P12" s="60">
        <v>45778</v>
      </c>
      <c r="Q12" s="62">
        <v>45809</v>
      </c>
      <c r="R12" s="82">
        <v>45839</v>
      </c>
    </row>
    <row r="13" spans="1:18" ht="30" customHeight="1" x14ac:dyDescent="0.25">
      <c r="D13" s="205" t="s">
        <v>85</v>
      </c>
      <c r="E13" s="40" t="s">
        <v>68</v>
      </c>
      <c r="F13" s="59">
        <v>1154.26</v>
      </c>
      <c r="G13" s="59">
        <v>1156.5999999999999</v>
      </c>
      <c r="H13" s="59">
        <v>1156.5999999999999</v>
      </c>
      <c r="I13" s="59">
        <v>1205.2</v>
      </c>
      <c r="J13" s="59">
        <v>1242.04</v>
      </c>
      <c r="K13" s="59">
        <v>1245.4100000000001</v>
      </c>
      <c r="L13" s="59">
        <v>1281.5899999999999</v>
      </c>
      <c r="M13" s="59">
        <v>1310.81</v>
      </c>
      <c r="N13" s="59">
        <v>1331.79</v>
      </c>
      <c r="O13" s="59">
        <v>1355.65</v>
      </c>
      <c r="P13" s="59">
        <v>1364.59</v>
      </c>
      <c r="Q13" s="61">
        <v>1368.96</v>
      </c>
      <c r="R13" s="61">
        <v>1370.42</v>
      </c>
    </row>
    <row r="14" spans="1:18" ht="30" customHeight="1" thickBot="1" x14ac:dyDescent="0.3">
      <c r="D14" s="206"/>
      <c r="E14" s="28" t="s">
        <v>69</v>
      </c>
      <c r="F14" s="11">
        <v>1448.39</v>
      </c>
      <c r="G14" s="11">
        <v>1451.31</v>
      </c>
      <c r="H14" s="11">
        <v>1451.31</v>
      </c>
      <c r="I14" s="11">
        <v>1508.32</v>
      </c>
      <c r="J14" s="11">
        <v>1554.47</v>
      </c>
      <c r="K14" s="11">
        <v>1558.68</v>
      </c>
      <c r="L14" s="11">
        <v>1605.86</v>
      </c>
      <c r="M14" s="11">
        <v>1642.73</v>
      </c>
      <c r="N14" s="11">
        <v>1668.87</v>
      </c>
      <c r="O14" s="11">
        <v>1696.85</v>
      </c>
      <c r="P14" s="11">
        <v>1708.03</v>
      </c>
      <c r="Q14" s="25">
        <v>1713.51</v>
      </c>
      <c r="R14" s="25">
        <v>1715.34</v>
      </c>
    </row>
    <row r="15" spans="1:18" ht="30" customHeight="1" thickBot="1" x14ac:dyDescent="0.3">
      <c r="D15" s="41" t="s">
        <v>86</v>
      </c>
      <c r="E15" s="28" t="s">
        <v>70</v>
      </c>
      <c r="F15" s="11">
        <f t="shared" ref="F15:Q15" si="0">+F8</f>
        <v>2538.92</v>
      </c>
      <c r="G15" s="11">
        <f t="shared" si="0"/>
        <v>2483.0500000000002</v>
      </c>
      <c r="H15" s="11">
        <f t="shared" si="0"/>
        <v>2508.13</v>
      </c>
      <c r="I15" s="11">
        <f t="shared" si="0"/>
        <v>2711.21</v>
      </c>
      <c r="J15" s="11">
        <f t="shared" si="0"/>
        <v>2803.47</v>
      </c>
      <c r="K15" s="11">
        <f t="shared" si="0"/>
        <v>2603.7399999999998</v>
      </c>
      <c r="L15" s="11">
        <f t="shared" si="0"/>
        <v>2895.57</v>
      </c>
      <c r="M15" s="11">
        <f t="shared" si="0"/>
        <v>2960.91</v>
      </c>
      <c r="N15" s="11">
        <f t="shared" si="0"/>
        <v>3015.02</v>
      </c>
      <c r="O15" s="11">
        <f t="shared" si="0"/>
        <v>3072.48</v>
      </c>
      <c r="P15" s="11">
        <f t="shared" si="0"/>
        <v>2953.82</v>
      </c>
      <c r="Q15" s="25">
        <f t="shared" si="0"/>
        <v>2934.34</v>
      </c>
      <c r="R15" s="25">
        <v>3006.89</v>
      </c>
    </row>
    <row r="16" spans="1:18" ht="30" customHeight="1" thickBot="1" x14ac:dyDescent="0.3">
      <c r="D16" s="41" t="s">
        <v>87</v>
      </c>
      <c r="E16" s="29" t="s">
        <v>71</v>
      </c>
      <c r="F16" s="26">
        <f t="shared" ref="F16:R16" si="1">+F15*1.2</f>
        <v>3046.7040000000002</v>
      </c>
      <c r="G16" s="26">
        <f t="shared" si="1"/>
        <v>2979.6600000000003</v>
      </c>
      <c r="H16" s="26">
        <f t="shared" si="1"/>
        <v>3009.7559999999999</v>
      </c>
      <c r="I16" s="26">
        <f t="shared" si="1"/>
        <v>3253.4519999999998</v>
      </c>
      <c r="J16" s="26">
        <f t="shared" si="1"/>
        <v>3364.1639999999998</v>
      </c>
      <c r="K16" s="26">
        <f t="shared" si="1"/>
        <v>3124.4879999999998</v>
      </c>
      <c r="L16" s="26">
        <f t="shared" si="1"/>
        <v>3474.6840000000002</v>
      </c>
      <c r="M16" s="26">
        <f t="shared" si="1"/>
        <v>3553.0919999999996</v>
      </c>
      <c r="N16" s="26">
        <f t="shared" si="1"/>
        <v>3618.0239999999999</v>
      </c>
      <c r="O16" s="26">
        <f t="shared" si="1"/>
        <v>3686.9759999999997</v>
      </c>
      <c r="P16" s="26">
        <f t="shared" si="1"/>
        <v>3544.5840000000003</v>
      </c>
      <c r="Q16" s="27">
        <f t="shared" si="1"/>
        <v>3521.2080000000001</v>
      </c>
      <c r="R16" s="27">
        <f t="shared" si="1"/>
        <v>3608.2679999999996</v>
      </c>
    </row>
    <row r="17" spans="5:18" ht="15" customHeight="1" x14ac:dyDescent="0.25">
      <c r="E17" s="211" t="s">
        <v>93</v>
      </c>
      <c r="F17" s="211"/>
      <c r="G17" s="211"/>
      <c r="H17" s="211"/>
      <c r="I17" s="211"/>
      <c r="J17" s="211"/>
      <c r="K17" s="211"/>
      <c r="L17" s="211"/>
      <c r="M17" s="211"/>
      <c r="N17" s="211"/>
      <c r="O17" s="211"/>
      <c r="P17" s="211"/>
      <c r="Q17" s="211"/>
      <c r="R17" s="211"/>
    </row>
    <row r="18" spans="5:18" x14ac:dyDescent="0.25">
      <c r="E18" s="212"/>
      <c r="F18" s="212"/>
      <c r="G18" s="212"/>
      <c r="H18" s="212"/>
      <c r="I18" s="212"/>
      <c r="J18" s="212"/>
      <c r="K18" s="212"/>
      <c r="L18" s="212"/>
      <c r="M18" s="212"/>
      <c r="N18" s="212"/>
      <c r="O18" s="212"/>
      <c r="P18" s="212"/>
      <c r="Q18" s="212"/>
      <c r="R18" s="212"/>
    </row>
    <row r="19" spans="5:18" ht="15" customHeight="1" x14ac:dyDescent="0.25">
      <c r="E19" s="207" t="s">
        <v>88</v>
      </c>
      <c r="F19" s="207"/>
      <c r="G19" s="207"/>
      <c r="H19" s="207"/>
      <c r="I19" s="207"/>
      <c r="J19" s="207"/>
      <c r="K19" s="207"/>
      <c r="L19" s="207"/>
      <c r="M19" s="207"/>
      <c r="N19" s="207"/>
      <c r="O19" s="207"/>
      <c r="P19" s="207"/>
      <c r="Q19" s="207"/>
    </row>
    <row r="79" ht="32.25" customHeight="1" x14ac:dyDescent="0.25"/>
    <row r="80" ht="32.25" customHeight="1" x14ac:dyDescent="0.25"/>
    <row r="83" ht="30" customHeight="1" x14ac:dyDescent="0.25"/>
    <row r="86" ht="21" customHeight="1" x14ac:dyDescent="0.25"/>
  </sheetData>
  <mergeCells count="7">
    <mergeCell ref="E19:Q19"/>
    <mergeCell ref="F11:R11"/>
    <mergeCell ref="E17:R18"/>
    <mergeCell ref="A1:C1"/>
    <mergeCell ref="D13:D14"/>
    <mergeCell ref="F3:R3"/>
    <mergeCell ref="E10:R10"/>
  </mergeCells>
  <pageMargins left="0.7" right="0.7" top="0.75" bottom="0.75" header="0.3" footer="0.3"/>
  <pageSetup orientation="portrait"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R86"/>
  <sheetViews>
    <sheetView zoomScale="85" zoomScaleNormal="85" workbookViewId="0">
      <selection activeCell="U23" sqref="U23"/>
    </sheetView>
  </sheetViews>
  <sheetFormatPr baseColWidth="10" defaultColWidth="11.42578125" defaultRowHeight="15" x14ac:dyDescent="0.25"/>
  <cols>
    <col min="1" max="3" width="11.42578125" style="2"/>
    <col min="4" max="4" width="14.42578125" style="2" customWidth="1"/>
    <col min="5" max="5" width="18" style="2" customWidth="1"/>
    <col min="6" max="10" width="11.42578125" style="2"/>
    <col min="11" max="11" width="11.7109375" style="2" customWidth="1"/>
    <col min="12" max="12" width="11.42578125" style="2" customWidth="1"/>
    <col min="13" max="13" width="10.28515625" style="2" customWidth="1"/>
    <col min="14" max="16" width="11.42578125" style="2"/>
    <col min="17" max="17" width="11.42578125" style="2" hidden="1" customWidth="1"/>
    <col min="18" max="18" width="0" style="2" hidden="1" customWidth="1"/>
    <col min="19" max="16384" width="11.42578125" style="2"/>
  </cols>
  <sheetData>
    <row r="1" spans="1:18" x14ac:dyDescent="0.25">
      <c r="A1" s="191"/>
      <c r="B1" s="191"/>
      <c r="C1" s="191"/>
    </row>
    <row r="2" spans="1:18" ht="15.75" thickBot="1" x14ac:dyDescent="0.3"/>
    <row r="3" spans="1:18" ht="26.25" customHeight="1" thickBot="1" x14ac:dyDescent="0.3">
      <c r="F3" s="219" t="s">
        <v>98</v>
      </c>
      <c r="G3" s="220"/>
      <c r="H3" s="220"/>
      <c r="I3" s="220"/>
      <c r="J3" s="220"/>
      <c r="K3" s="220"/>
      <c r="L3" s="220"/>
      <c r="M3" s="220"/>
      <c r="N3" s="220"/>
      <c r="O3" s="220"/>
      <c r="P3" s="220"/>
      <c r="Q3" s="220"/>
      <c r="R3" s="221"/>
    </row>
    <row r="4" spans="1:18" ht="26.25" customHeight="1" thickBot="1" x14ac:dyDescent="0.3">
      <c r="E4" s="39" t="s">
        <v>60</v>
      </c>
      <c r="F4" s="54">
        <v>45444</v>
      </c>
      <c r="G4" s="60">
        <v>45474</v>
      </c>
      <c r="H4" s="54">
        <v>45505</v>
      </c>
      <c r="I4" s="60">
        <v>45536</v>
      </c>
      <c r="J4" s="54">
        <v>45566</v>
      </c>
      <c r="K4" s="60">
        <v>45597</v>
      </c>
      <c r="L4" s="54">
        <v>45627</v>
      </c>
      <c r="M4" s="60">
        <v>45658</v>
      </c>
      <c r="N4" s="54">
        <v>45689</v>
      </c>
      <c r="O4" s="60">
        <v>45717</v>
      </c>
      <c r="P4" s="62">
        <v>45748</v>
      </c>
      <c r="Q4" s="60">
        <v>45778</v>
      </c>
      <c r="R4" s="54">
        <v>45809</v>
      </c>
    </row>
    <row r="5" spans="1:18" ht="26.25" customHeight="1" x14ac:dyDescent="0.25">
      <c r="E5" s="40" t="s">
        <v>63</v>
      </c>
      <c r="F5" s="59">
        <v>880.53</v>
      </c>
      <c r="G5" s="59">
        <v>935.47</v>
      </c>
      <c r="H5" s="59">
        <v>900.57</v>
      </c>
      <c r="I5" s="59">
        <v>909.55</v>
      </c>
      <c r="J5" s="59">
        <v>929.07</v>
      </c>
      <c r="K5" s="59">
        <v>978.36</v>
      </c>
      <c r="L5" s="59">
        <v>989.27</v>
      </c>
      <c r="M5" s="59">
        <v>3687.4</v>
      </c>
      <c r="N5" s="59">
        <v>3488.1</v>
      </c>
      <c r="O5" s="59">
        <v>3343.41</v>
      </c>
      <c r="P5" s="61">
        <v>3205.07</v>
      </c>
      <c r="Q5" s="61"/>
      <c r="R5" s="61"/>
    </row>
    <row r="6" spans="1:18" ht="26.25" customHeight="1" x14ac:dyDescent="0.25">
      <c r="E6" s="28" t="s">
        <v>64</v>
      </c>
      <c r="F6" s="11">
        <v>4225.1400000000003</v>
      </c>
      <c r="G6" s="11">
        <v>4361.79</v>
      </c>
      <c r="H6" s="11">
        <v>4195.97</v>
      </c>
      <c r="I6" s="11">
        <v>4177.01</v>
      </c>
      <c r="J6" s="11">
        <v>4384.68</v>
      </c>
      <c r="K6" s="11">
        <v>4291.49</v>
      </c>
      <c r="L6" s="11">
        <v>4279.43</v>
      </c>
      <c r="M6" s="11">
        <v>3588.18</v>
      </c>
      <c r="N6" s="11">
        <v>3680.81</v>
      </c>
      <c r="O6" s="11">
        <v>3182.36</v>
      </c>
      <c r="P6" s="25">
        <v>3196.11</v>
      </c>
      <c r="Q6" s="25"/>
      <c r="R6" s="25"/>
    </row>
    <row r="7" spans="1:18" ht="26.25" customHeight="1" x14ac:dyDescent="0.25">
      <c r="E7" s="28" t="s">
        <v>65</v>
      </c>
      <c r="F7" s="11">
        <v>995.41</v>
      </c>
      <c r="G7" s="11">
        <v>1001.52</v>
      </c>
      <c r="H7" s="11">
        <v>1002.47</v>
      </c>
      <c r="I7" s="11">
        <v>993.2</v>
      </c>
      <c r="J7" s="11">
        <v>1001.35</v>
      </c>
      <c r="K7" s="11">
        <v>1005.92</v>
      </c>
      <c r="L7" s="11">
        <v>1018.55</v>
      </c>
      <c r="M7" s="11">
        <v>1026.2</v>
      </c>
      <c r="N7" s="11">
        <v>1030.72</v>
      </c>
      <c r="O7" s="11">
        <v>1031.24</v>
      </c>
      <c r="P7" s="25">
        <v>1029.2</v>
      </c>
      <c r="Q7" s="25"/>
      <c r="R7" s="25"/>
    </row>
    <row r="8" spans="1:18" ht="26.25" customHeight="1" x14ac:dyDescent="0.25">
      <c r="E8" s="28" t="s">
        <v>66</v>
      </c>
      <c r="F8" s="11">
        <v>6332.37</v>
      </c>
      <c r="G8" s="11">
        <v>6518.93</v>
      </c>
      <c r="H8" s="11">
        <v>6326.54</v>
      </c>
      <c r="I8" s="11">
        <v>6300.72</v>
      </c>
      <c r="J8" s="11">
        <v>6534.65</v>
      </c>
      <c r="K8" s="11">
        <v>6512.4</v>
      </c>
      <c r="L8" s="11">
        <v>6536.09</v>
      </c>
      <c r="M8" s="11">
        <v>8569.58</v>
      </c>
      <c r="N8" s="11">
        <v>8519.1200000000008</v>
      </c>
      <c r="O8" s="11">
        <v>7851.21</v>
      </c>
      <c r="P8" s="25">
        <v>7729.36</v>
      </c>
      <c r="Q8" s="25">
        <v>1000</v>
      </c>
      <c r="R8" s="25"/>
    </row>
    <row r="9" spans="1:18" ht="26.25" customHeight="1" thickBot="1" x14ac:dyDescent="0.3">
      <c r="E9" s="29" t="s">
        <v>67</v>
      </c>
      <c r="F9" s="26">
        <v>3177.45</v>
      </c>
      <c r="G9" s="26">
        <v>3183.69</v>
      </c>
      <c r="H9" s="26">
        <v>3186.14</v>
      </c>
      <c r="I9" s="26">
        <v>3182.16</v>
      </c>
      <c r="J9" s="26">
        <v>3185.93</v>
      </c>
      <c r="K9" s="26">
        <v>3177.74</v>
      </c>
      <c r="L9" s="26">
        <v>3177.74</v>
      </c>
      <c r="M9" s="26">
        <v>3192.95</v>
      </c>
      <c r="N9" s="26">
        <v>3218.89</v>
      </c>
      <c r="O9" s="26">
        <v>3251.36</v>
      </c>
      <c r="P9" s="27">
        <v>3264.42</v>
      </c>
      <c r="Q9" s="27"/>
      <c r="R9" s="27"/>
    </row>
    <row r="10" spans="1:18" ht="30" customHeight="1" thickBot="1" x14ac:dyDescent="0.3">
      <c r="E10" s="196" t="s">
        <v>88</v>
      </c>
      <c r="F10" s="197"/>
      <c r="G10" s="197"/>
      <c r="H10" s="197"/>
      <c r="I10" s="197"/>
      <c r="J10" s="197"/>
      <c r="K10" s="197"/>
      <c r="L10" s="197"/>
      <c r="M10" s="197"/>
      <c r="N10" s="197"/>
      <c r="O10" s="197"/>
      <c r="P10" s="197"/>
    </row>
    <row r="11" spans="1:18" ht="30" customHeight="1" thickBot="1" x14ac:dyDescent="0.4">
      <c r="F11" s="198" t="s">
        <v>99</v>
      </c>
      <c r="G11" s="199"/>
      <c r="H11" s="199"/>
      <c r="I11" s="199"/>
      <c r="J11" s="199"/>
      <c r="K11" s="199"/>
      <c r="L11" s="199"/>
      <c r="M11" s="199"/>
      <c r="N11" s="199"/>
      <c r="O11" s="199"/>
      <c r="P11" s="199"/>
      <c r="Q11" s="199"/>
      <c r="R11" s="200"/>
    </row>
    <row r="12" spans="1:18" ht="30" customHeight="1" thickBot="1" x14ac:dyDescent="0.3">
      <c r="D12" s="32" t="s">
        <v>84</v>
      </c>
      <c r="E12" s="38" t="s">
        <v>83</v>
      </c>
      <c r="F12" s="54">
        <v>45444</v>
      </c>
      <c r="G12" s="60">
        <v>45474</v>
      </c>
      <c r="H12" s="54">
        <v>45505</v>
      </c>
      <c r="I12" s="60">
        <v>45536</v>
      </c>
      <c r="J12" s="54">
        <v>45566</v>
      </c>
      <c r="K12" s="60">
        <v>45597</v>
      </c>
      <c r="L12" s="54">
        <v>45627</v>
      </c>
      <c r="M12" s="60">
        <v>45658</v>
      </c>
      <c r="N12" s="54">
        <v>45689</v>
      </c>
      <c r="O12" s="60">
        <v>45717</v>
      </c>
      <c r="P12" s="62">
        <v>45748</v>
      </c>
      <c r="Q12" s="64">
        <v>45778</v>
      </c>
      <c r="R12" s="54">
        <v>45809</v>
      </c>
    </row>
    <row r="13" spans="1:18" ht="30" customHeight="1" x14ac:dyDescent="0.25">
      <c r="D13" s="192" t="s">
        <v>85</v>
      </c>
      <c r="E13" s="40" t="s">
        <v>68</v>
      </c>
      <c r="F13" s="59">
        <v>2974.69</v>
      </c>
      <c r="G13" s="59">
        <v>2984.26</v>
      </c>
      <c r="H13" s="59">
        <v>2990.3</v>
      </c>
      <c r="I13" s="59">
        <v>2990.3</v>
      </c>
      <c r="J13" s="59">
        <v>2997.58</v>
      </c>
      <c r="K13" s="59">
        <v>2993.63</v>
      </c>
      <c r="L13" s="59">
        <v>3001.75</v>
      </c>
      <c r="M13" s="59">
        <v>3625.86</v>
      </c>
      <c r="N13" s="59">
        <v>3659.9</v>
      </c>
      <c r="O13" s="59">
        <v>3701.44</v>
      </c>
      <c r="P13" s="61">
        <v>3720.96</v>
      </c>
      <c r="Q13" s="61"/>
      <c r="R13" s="61"/>
    </row>
    <row r="14" spans="1:18" ht="30" customHeight="1" thickBot="1" x14ac:dyDescent="0.3">
      <c r="D14" s="193"/>
      <c r="E14" s="28" t="s">
        <v>69</v>
      </c>
      <c r="F14" s="11">
        <v>3761.16</v>
      </c>
      <c r="G14" s="11">
        <v>3773.27</v>
      </c>
      <c r="H14" s="11">
        <v>3780.9</v>
      </c>
      <c r="I14" s="11">
        <v>3780.9</v>
      </c>
      <c r="J14" s="11">
        <v>3790.11</v>
      </c>
      <c r="K14" s="11">
        <v>3785.11</v>
      </c>
      <c r="L14" s="11">
        <v>3795.37</v>
      </c>
      <c r="M14" s="11">
        <v>4570.75</v>
      </c>
      <c r="N14" s="11">
        <v>4613.6499999999996</v>
      </c>
      <c r="O14" s="11">
        <v>4666.0200000000004</v>
      </c>
      <c r="P14" s="25">
        <v>4690.63</v>
      </c>
      <c r="Q14" s="25"/>
      <c r="R14" s="25"/>
    </row>
    <row r="15" spans="1:18" ht="30" customHeight="1" thickBot="1" x14ac:dyDescent="0.3">
      <c r="D15" s="31" t="s">
        <v>86</v>
      </c>
      <c r="E15" s="28" t="s">
        <v>70</v>
      </c>
      <c r="F15" s="11">
        <f t="shared" ref="F15:R15" si="0">+F8</f>
        <v>6332.37</v>
      </c>
      <c r="G15" s="11">
        <f t="shared" si="0"/>
        <v>6518.93</v>
      </c>
      <c r="H15" s="11">
        <f t="shared" si="0"/>
        <v>6326.54</v>
      </c>
      <c r="I15" s="11">
        <f t="shared" si="0"/>
        <v>6300.72</v>
      </c>
      <c r="J15" s="11">
        <f t="shared" si="0"/>
        <v>6534.65</v>
      </c>
      <c r="K15" s="11">
        <f t="shared" si="0"/>
        <v>6512.4</v>
      </c>
      <c r="L15" s="11">
        <f t="shared" si="0"/>
        <v>6536.09</v>
      </c>
      <c r="M15" s="11">
        <f t="shared" si="0"/>
        <v>8569.58</v>
      </c>
      <c r="N15" s="11">
        <f t="shared" si="0"/>
        <v>8519.1200000000008</v>
      </c>
      <c r="O15" s="11">
        <f t="shared" si="0"/>
        <v>7851.21</v>
      </c>
      <c r="P15" s="25">
        <f t="shared" si="0"/>
        <v>7729.36</v>
      </c>
      <c r="Q15" s="25">
        <f t="shared" si="0"/>
        <v>1000</v>
      </c>
      <c r="R15" s="25">
        <f t="shared" si="0"/>
        <v>0</v>
      </c>
    </row>
    <row r="16" spans="1:18" ht="30" customHeight="1" thickBot="1" x14ac:dyDescent="0.3">
      <c r="D16" s="31" t="s">
        <v>87</v>
      </c>
      <c r="E16" s="29" t="s">
        <v>71</v>
      </c>
      <c r="F16" s="26">
        <f t="shared" ref="F16:R16" si="1">+F15*1.2</f>
        <v>7598.8439999999991</v>
      </c>
      <c r="G16" s="26">
        <f t="shared" si="1"/>
        <v>7822.7160000000003</v>
      </c>
      <c r="H16" s="26">
        <f t="shared" si="1"/>
        <v>7591.848</v>
      </c>
      <c r="I16" s="26">
        <f t="shared" si="1"/>
        <v>7560.8639999999996</v>
      </c>
      <c r="J16" s="26">
        <f t="shared" si="1"/>
        <v>7841.579999999999</v>
      </c>
      <c r="K16" s="26">
        <f t="shared" si="1"/>
        <v>7814.8799999999992</v>
      </c>
      <c r="L16" s="26">
        <f t="shared" si="1"/>
        <v>7843.308</v>
      </c>
      <c r="M16" s="26">
        <f t="shared" si="1"/>
        <v>10283.495999999999</v>
      </c>
      <c r="N16" s="26">
        <f t="shared" si="1"/>
        <v>10222.944000000001</v>
      </c>
      <c r="O16" s="26">
        <f t="shared" si="1"/>
        <v>9421.4519999999993</v>
      </c>
      <c r="P16" s="27">
        <f t="shared" si="1"/>
        <v>9275.232</v>
      </c>
      <c r="Q16" s="27">
        <f t="shared" si="1"/>
        <v>1200</v>
      </c>
      <c r="R16" s="27">
        <f t="shared" si="1"/>
        <v>0</v>
      </c>
    </row>
    <row r="17" spans="5:16" ht="22.9" customHeight="1" x14ac:dyDescent="0.25">
      <c r="E17" s="194" t="s">
        <v>129</v>
      </c>
      <c r="F17" s="195"/>
      <c r="G17" s="195"/>
      <c r="H17" s="195"/>
      <c r="I17" s="195"/>
      <c r="J17" s="195"/>
      <c r="K17" s="195"/>
      <c r="L17" s="195"/>
      <c r="M17" s="195"/>
      <c r="N17" s="195"/>
      <c r="O17" s="195"/>
      <c r="P17" s="195"/>
    </row>
    <row r="18" spans="5:16" ht="18" customHeight="1" x14ac:dyDescent="0.25">
      <c r="E18" s="195"/>
      <c r="F18" s="195"/>
      <c r="G18" s="195"/>
      <c r="H18" s="195"/>
      <c r="I18" s="195"/>
      <c r="J18" s="195"/>
      <c r="K18" s="195"/>
      <c r="L18" s="195"/>
      <c r="M18" s="195"/>
      <c r="N18" s="195"/>
      <c r="O18" s="195"/>
      <c r="P18" s="195"/>
    </row>
    <row r="79" ht="32.25" customHeight="1" x14ac:dyDescent="0.25"/>
    <row r="80" ht="32.25" customHeight="1" x14ac:dyDescent="0.25"/>
    <row r="83" ht="30" customHeight="1" x14ac:dyDescent="0.25"/>
    <row r="86" ht="21" customHeight="1" x14ac:dyDescent="0.25"/>
  </sheetData>
  <mergeCells count="6">
    <mergeCell ref="A1:C1"/>
    <mergeCell ref="D13:D14"/>
    <mergeCell ref="E17:P18"/>
    <mergeCell ref="E10:P10"/>
    <mergeCell ref="F3:R3"/>
    <mergeCell ref="F11:R11"/>
  </mergeCell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tabColor theme="0" tint="-0.499984740745262"/>
  </sheetPr>
  <dimension ref="A1:R84"/>
  <sheetViews>
    <sheetView topLeftCell="A16" zoomScale="90" zoomScaleNormal="90" workbookViewId="0">
      <selection activeCell="T14" sqref="T14"/>
    </sheetView>
  </sheetViews>
  <sheetFormatPr baseColWidth="10" defaultColWidth="11.42578125" defaultRowHeight="15" x14ac:dyDescent="0.25"/>
  <cols>
    <col min="1" max="3" width="11.42578125" style="2"/>
    <col min="4" max="4" width="14.42578125" style="2" customWidth="1"/>
    <col min="5" max="5" width="18" style="2" customWidth="1"/>
    <col min="6" max="11" width="11.42578125" style="2"/>
    <col min="12" max="12" width="11.42578125" style="2" customWidth="1"/>
    <col min="13" max="15" width="11.42578125" style="2"/>
    <col min="16" max="17" width="11.42578125" style="2" customWidth="1"/>
    <col min="18" max="16384" width="11.42578125" style="2"/>
  </cols>
  <sheetData>
    <row r="1" spans="1:18" x14ac:dyDescent="0.25">
      <c r="A1" s="191"/>
      <c r="B1" s="191"/>
      <c r="C1" s="191"/>
    </row>
    <row r="2" spans="1:18" ht="15.75" thickBot="1" x14ac:dyDescent="0.3"/>
    <row r="3" spans="1:18" ht="26.25" customHeight="1" thickBot="1" x14ac:dyDescent="0.4">
      <c r="F3" s="202" t="s">
        <v>110</v>
      </c>
      <c r="G3" s="203"/>
      <c r="H3" s="203"/>
      <c r="I3" s="203"/>
      <c r="J3" s="203"/>
      <c r="K3" s="203"/>
      <c r="L3" s="203"/>
      <c r="M3" s="203"/>
      <c r="N3" s="203"/>
      <c r="O3" s="203"/>
      <c r="P3" s="203"/>
      <c r="Q3" s="203"/>
      <c r="R3" s="204"/>
    </row>
    <row r="4" spans="1:18" ht="26.25" customHeight="1" thickBot="1" x14ac:dyDescent="0.3">
      <c r="E4" s="37" t="s">
        <v>60</v>
      </c>
      <c r="F4" s="80">
        <v>45444</v>
      </c>
      <c r="G4" s="60">
        <v>45474</v>
      </c>
      <c r="H4" s="54">
        <v>45505</v>
      </c>
      <c r="I4" s="60">
        <v>45536</v>
      </c>
      <c r="J4" s="54">
        <v>45566</v>
      </c>
      <c r="K4" s="60">
        <v>45597</v>
      </c>
      <c r="L4" s="54">
        <v>45627</v>
      </c>
      <c r="M4" s="60">
        <v>45658</v>
      </c>
      <c r="N4" s="54">
        <v>45689</v>
      </c>
      <c r="O4" s="60">
        <v>45717</v>
      </c>
      <c r="P4" s="54">
        <v>45748</v>
      </c>
      <c r="Q4" s="60">
        <v>45778</v>
      </c>
      <c r="R4" s="62">
        <v>45809</v>
      </c>
    </row>
    <row r="5" spans="1:18" ht="26.25" customHeight="1" x14ac:dyDescent="0.25">
      <c r="E5" s="30" t="s">
        <v>63</v>
      </c>
      <c r="F5" s="72">
        <v>995.64</v>
      </c>
      <c r="G5" s="59">
        <v>1053.2</v>
      </c>
      <c r="H5" s="59">
        <v>1065.18</v>
      </c>
      <c r="I5" s="59">
        <v>1067.29</v>
      </c>
      <c r="J5" s="59">
        <v>1051.0899999999999</v>
      </c>
      <c r="K5" s="59">
        <v>1126.31</v>
      </c>
      <c r="L5" s="59">
        <v>1116.5999999999999</v>
      </c>
      <c r="M5" s="59">
        <v>2825.57</v>
      </c>
      <c r="N5" s="59">
        <v>2517.48</v>
      </c>
      <c r="O5" s="59">
        <v>2595.4</v>
      </c>
      <c r="P5" s="59">
        <v>2551.0300000000002</v>
      </c>
      <c r="Q5" s="59">
        <v>2740.5</v>
      </c>
      <c r="R5" s="61">
        <v>2423.1799999999998</v>
      </c>
    </row>
    <row r="6" spans="1:18" ht="26.25" customHeight="1" x14ac:dyDescent="0.25">
      <c r="E6" s="28" t="s">
        <v>64</v>
      </c>
      <c r="F6" s="70">
        <v>1598.28</v>
      </c>
      <c r="G6" s="11">
        <v>1715</v>
      </c>
      <c r="H6" s="11">
        <v>1580.04</v>
      </c>
      <c r="I6" s="11">
        <v>1636.96</v>
      </c>
      <c r="J6" s="11">
        <v>1857.58</v>
      </c>
      <c r="K6" s="11">
        <v>1686.99</v>
      </c>
      <c r="L6" s="11">
        <v>1696.87</v>
      </c>
      <c r="M6" s="11">
        <v>1937.6</v>
      </c>
      <c r="N6" s="11">
        <v>1901.46</v>
      </c>
      <c r="O6" s="11">
        <v>1801.38</v>
      </c>
      <c r="P6" s="11">
        <v>2221.2199999999998</v>
      </c>
      <c r="Q6" s="11">
        <v>2048.7199999999998</v>
      </c>
      <c r="R6" s="25">
        <v>2039.87</v>
      </c>
    </row>
    <row r="7" spans="1:18" ht="26.25" customHeight="1" x14ac:dyDescent="0.25">
      <c r="E7" s="28" t="s">
        <v>65</v>
      </c>
      <c r="F7" s="70">
        <v>971.86</v>
      </c>
      <c r="G7" s="11">
        <v>978</v>
      </c>
      <c r="H7" s="11">
        <v>982.83</v>
      </c>
      <c r="I7" s="11">
        <v>978.7</v>
      </c>
      <c r="J7" s="11">
        <v>987.38</v>
      </c>
      <c r="K7" s="11">
        <v>992.5</v>
      </c>
      <c r="L7" s="11">
        <v>1004.46</v>
      </c>
      <c r="M7" s="11">
        <v>1013.52</v>
      </c>
      <c r="N7" s="11">
        <v>1021.83</v>
      </c>
      <c r="O7" s="11">
        <v>1027.95</v>
      </c>
      <c r="P7" s="11">
        <v>976.63</v>
      </c>
      <c r="Q7" s="11">
        <v>979.02</v>
      </c>
      <c r="R7" s="25">
        <v>971.87</v>
      </c>
    </row>
    <row r="8" spans="1:18" ht="26.25" customHeight="1" x14ac:dyDescent="0.25">
      <c r="E8" s="28" t="s">
        <v>66</v>
      </c>
      <c r="F8" s="70">
        <v>3577.77</v>
      </c>
      <c r="G8" s="11">
        <v>3761.41</v>
      </c>
      <c r="H8" s="11">
        <v>3644.29</v>
      </c>
      <c r="I8" s="11">
        <v>3706.4</v>
      </c>
      <c r="J8" s="11">
        <v>3926.63</v>
      </c>
      <c r="K8" s="11">
        <v>3832.11</v>
      </c>
      <c r="L8" s="11">
        <v>3849.62</v>
      </c>
      <c r="M8" s="11">
        <v>5836.61</v>
      </c>
      <c r="N8" s="11">
        <v>5494.92</v>
      </c>
      <c r="O8" s="11">
        <v>5484.72</v>
      </c>
      <c r="P8" s="11">
        <v>5807.26</v>
      </c>
      <c r="Q8" s="11">
        <v>5840.89</v>
      </c>
      <c r="R8" s="25">
        <v>5512.47</v>
      </c>
    </row>
    <row r="9" spans="1:18" ht="26.25" customHeight="1" thickBot="1" x14ac:dyDescent="0.3">
      <c r="E9" s="29" t="s">
        <v>67</v>
      </c>
      <c r="F9" s="71">
        <v>3240.35</v>
      </c>
      <c r="G9" s="26">
        <v>3246.72</v>
      </c>
      <c r="H9" s="26">
        <v>3249.22</v>
      </c>
      <c r="I9" s="26">
        <v>3245.16</v>
      </c>
      <c r="J9" s="26">
        <v>3249</v>
      </c>
      <c r="K9" s="26">
        <v>3240.65</v>
      </c>
      <c r="L9" s="26">
        <v>3245.38</v>
      </c>
      <c r="M9" s="26">
        <v>3256.16</v>
      </c>
      <c r="N9" s="26">
        <v>3282.61</v>
      </c>
      <c r="O9" s="26">
        <v>3315.73</v>
      </c>
      <c r="P9" s="26">
        <v>3329.05</v>
      </c>
      <c r="Q9" s="26">
        <v>3346.8</v>
      </c>
      <c r="R9" s="27">
        <v>3353.34</v>
      </c>
    </row>
    <row r="10" spans="1:18" ht="30" customHeight="1" thickBot="1" x14ac:dyDescent="0.3">
      <c r="E10" s="196" t="s">
        <v>88</v>
      </c>
      <c r="F10" s="197"/>
      <c r="G10" s="197"/>
      <c r="H10" s="197"/>
      <c r="I10" s="197"/>
      <c r="J10" s="197"/>
      <c r="K10" s="197"/>
      <c r="L10" s="197"/>
      <c r="M10" s="197"/>
      <c r="N10" s="197"/>
      <c r="O10" s="197"/>
      <c r="P10" s="197"/>
      <c r="Q10" s="197"/>
    </row>
    <row r="11" spans="1:18" ht="30" customHeight="1" thickBot="1" x14ac:dyDescent="0.4">
      <c r="F11" s="202" t="s">
        <v>142</v>
      </c>
      <c r="G11" s="203"/>
      <c r="H11" s="203"/>
      <c r="I11" s="203"/>
      <c r="J11" s="203"/>
      <c r="K11" s="203"/>
      <c r="L11" s="203"/>
      <c r="M11" s="203"/>
      <c r="N11" s="203"/>
      <c r="O11" s="203"/>
      <c r="P11" s="203"/>
      <c r="Q11" s="203"/>
      <c r="R11" s="204"/>
    </row>
    <row r="12" spans="1:18" ht="30" customHeight="1" thickBot="1" x14ac:dyDescent="0.3">
      <c r="D12" s="32" t="s">
        <v>84</v>
      </c>
      <c r="E12" s="38" t="s">
        <v>83</v>
      </c>
      <c r="F12" s="80">
        <v>45444</v>
      </c>
      <c r="G12" s="60">
        <v>45474</v>
      </c>
      <c r="H12" s="54">
        <v>45505</v>
      </c>
      <c r="I12" s="54">
        <v>45536</v>
      </c>
      <c r="J12" s="54">
        <v>45566</v>
      </c>
      <c r="K12" s="60">
        <v>45597</v>
      </c>
      <c r="L12" s="54">
        <v>45627</v>
      </c>
      <c r="M12" s="60">
        <v>45658</v>
      </c>
      <c r="N12" s="54">
        <v>45689</v>
      </c>
      <c r="O12" s="60">
        <v>45717</v>
      </c>
      <c r="P12" s="54">
        <v>45748</v>
      </c>
      <c r="Q12" s="60">
        <v>45778</v>
      </c>
      <c r="R12" s="62">
        <v>45809</v>
      </c>
    </row>
    <row r="13" spans="1:18" ht="30" customHeight="1" x14ac:dyDescent="0.25">
      <c r="D13" s="192" t="s">
        <v>85</v>
      </c>
      <c r="E13" s="30" t="s">
        <v>68</v>
      </c>
      <c r="F13" s="72">
        <v>1826.6</v>
      </c>
      <c r="G13" s="59">
        <v>1832.35</v>
      </c>
      <c r="H13" s="59">
        <v>1836.31</v>
      </c>
      <c r="I13" s="59">
        <v>1836.26</v>
      </c>
      <c r="J13" s="59">
        <v>1840.61</v>
      </c>
      <c r="K13" s="59">
        <v>1838.22</v>
      </c>
      <c r="L13" s="59">
        <v>1843.44</v>
      </c>
      <c r="M13" s="59">
        <v>2459.66</v>
      </c>
      <c r="N13" s="59">
        <v>2482.81</v>
      </c>
      <c r="O13" s="59">
        <v>2511.0700000000002</v>
      </c>
      <c r="P13" s="59">
        <v>2523.9699999999998</v>
      </c>
      <c r="Q13" s="59">
        <v>2540.83</v>
      </c>
      <c r="R13" s="61">
        <v>2549.2399999999998</v>
      </c>
    </row>
    <row r="14" spans="1:18" ht="30" customHeight="1" thickBot="1" x14ac:dyDescent="0.3">
      <c r="D14" s="193"/>
      <c r="E14" s="28" t="s">
        <v>69</v>
      </c>
      <c r="F14" s="70">
        <v>2297.1</v>
      </c>
      <c r="G14" s="11">
        <v>2304.48</v>
      </c>
      <c r="H14" s="11">
        <v>2308.88</v>
      </c>
      <c r="I14" s="11">
        <v>2309.19</v>
      </c>
      <c r="J14" s="11">
        <v>2314.83</v>
      </c>
      <c r="K14" s="11">
        <v>2311.44</v>
      </c>
      <c r="L14" s="11">
        <v>2317.9699999999998</v>
      </c>
      <c r="M14" s="11">
        <v>3086.56</v>
      </c>
      <c r="N14" s="11">
        <v>3115.37</v>
      </c>
      <c r="O14" s="11">
        <v>3150.93</v>
      </c>
      <c r="P14" s="11">
        <v>3167.3</v>
      </c>
      <c r="Q14" s="11">
        <v>3188.19</v>
      </c>
      <c r="R14" s="25">
        <v>3198.88</v>
      </c>
    </row>
    <row r="15" spans="1:18" ht="30" customHeight="1" thickBot="1" x14ac:dyDescent="0.3">
      <c r="D15" s="31" t="s">
        <v>86</v>
      </c>
      <c r="E15" s="28" t="s">
        <v>70</v>
      </c>
      <c r="F15" s="70">
        <f t="shared" ref="F15:R15" si="0">+F8</f>
        <v>3577.77</v>
      </c>
      <c r="G15" s="11">
        <f t="shared" si="0"/>
        <v>3761.41</v>
      </c>
      <c r="H15" s="11">
        <f t="shared" si="0"/>
        <v>3644.29</v>
      </c>
      <c r="I15" s="11">
        <f t="shared" si="0"/>
        <v>3706.4</v>
      </c>
      <c r="J15" s="11">
        <f t="shared" si="0"/>
        <v>3926.63</v>
      </c>
      <c r="K15" s="11">
        <f t="shared" si="0"/>
        <v>3832.11</v>
      </c>
      <c r="L15" s="11">
        <f t="shared" si="0"/>
        <v>3849.62</v>
      </c>
      <c r="M15" s="11">
        <f t="shared" si="0"/>
        <v>5836.61</v>
      </c>
      <c r="N15" s="11">
        <f t="shared" si="0"/>
        <v>5494.92</v>
      </c>
      <c r="O15" s="11">
        <f t="shared" si="0"/>
        <v>5484.72</v>
      </c>
      <c r="P15" s="11">
        <f t="shared" si="0"/>
        <v>5807.26</v>
      </c>
      <c r="Q15" s="11">
        <f t="shared" si="0"/>
        <v>5840.89</v>
      </c>
      <c r="R15" s="25">
        <f t="shared" si="0"/>
        <v>5512.47</v>
      </c>
    </row>
    <row r="16" spans="1:18" ht="30" customHeight="1" thickBot="1" x14ac:dyDescent="0.3">
      <c r="D16" s="31" t="s">
        <v>87</v>
      </c>
      <c r="E16" s="29" t="s">
        <v>71</v>
      </c>
      <c r="F16" s="71">
        <f t="shared" ref="F16:R16" si="1">+F15*1.2</f>
        <v>4293.3239999999996</v>
      </c>
      <c r="G16" s="26">
        <f t="shared" si="1"/>
        <v>4513.692</v>
      </c>
      <c r="H16" s="26">
        <f t="shared" si="1"/>
        <v>4373.1480000000001</v>
      </c>
      <c r="I16" s="26">
        <f t="shared" si="1"/>
        <v>4447.68</v>
      </c>
      <c r="J16" s="26">
        <f t="shared" si="1"/>
        <v>4711.9560000000001</v>
      </c>
      <c r="K16" s="26">
        <f t="shared" si="1"/>
        <v>4598.5320000000002</v>
      </c>
      <c r="L16" s="26">
        <f t="shared" si="1"/>
        <v>4619.5439999999999</v>
      </c>
      <c r="M16" s="26">
        <f t="shared" si="1"/>
        <v>7003.9319999999998</v>
      </c>
      <c r="N16" s="26">
        <f t="shared" si="1"/>
        <v>6593.9039999999995</v>
      </c>
      <c r="O16" s="26">
        <f t="shared" si="1"/>
        <v>6581.6639999999998</v>
      </c>
      <c r="P16" s="26">
        <f t="shared" si="1"/>
        <v>6968.7120000000004</v>
      </c>
      <c r="Q16" s="26">
        <f t="shared" si="1"/>
        <v>7009.0680000000002</v>
      </c>
      <c r="R16" s="27">
        <f t="shared" si="1"/>
        <v>6614.9639999999999</v>
      </c>
    </row>
    <row r="17" spans="5:17" ht="21" customHeight="1" x14ac:dyDescent="0.25">
      <c r="E17" s="194" t="s">
        <v>129</v>
      </c>
      <c r="F17" s="195"/>
      <c r="G17" s="195"/>
      <c r="H17" s="195"/>
      <c r="I17" s="195"/>
      <c r="J17" s="195"/>
      <c r="K17" s="195"/>
      <c r="L17" s="195"/>
      <c r="M17" s="195"/>
      <c r="N17" s="195"/>
      <c r="O17" s="195"/>
      <c r="P17" s="195"/>
      <c r="Q17" s="195"/>
    </row>
    <row r="18" spans="5:17" ht="22.5" customHeight="1" x14ac:dyDescent="0.25">
      <c r="E18" s="195"/>
      <c r="F18" s="195"/>
      <c r="G18" s="195"/>
      <c r="H18" s="195"/>
      <c r="I18" s="195"/>
      <c r="J18" s="195"/>
      <c r="K18" s="195"/>
      <c r="L18" s="195"/>
      <c r="M18" s="195"/>
      <c r="N18" s="195"/>
      <c r="O18" s="195"/>
      <c r="P18" s="195"/>
      <c r="Q18" s="195"/>
    </row>
    <row r="77" ht="32.25" customHeight="1" x14ac:dyDescent="0.25"/>
    <row r="78" ht="32.25" customHeight="1" x14ac:dyDescent="0.25"/>
    <row r="81" ht="30" customHeight="1" x14ac:dyDescent="0.25"/>
    <row r="84" ht="21" customHeight="1" x14ac:dyDescent="0.25"/>
  </sheetData>
  <mergeCells count="6">
    <mergeCell ref="A1:C1"/>
    <mergeCell ref="D13:D14"/>
    <mergeCell ref="E17:Q18"/>
    <mergeCell ref="E10:Q10"/>
    <mergeCell ref="F11:R11"/>
    <mergeCell ref="F3:R3"/>
  </mergeCell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R86"/>
  <sheetViews>
    <sheetView zoomScale="87" zoomScaleNormal="87" workbookViewId="0">
      <selection activeCell="T24" sqref="T24"/>
    </sheetView>
  </sheetViews>
  <sheetFormatPr baseColWidth="10" defaultColWidth="11.42578125" defaultRowHeight="15" x14ac:dyDescent="0.25"/>
  <cols>
    <col min="1" max="3" width="11.42578125" style="2"/>
    <col min="4" max="4" width="14.42578125" style="2" customWidth="1"/>
    <col min="5" max="5" width="18" style="2" customWidth="1"/>
    <col min="6" max="11" width="11.42578125" style="2"/>
    <col min="12" max="12" width="11.42578125" style="2" customWidth="1"/>
    <col min="13" max="15" width="11.42578125" style="2"/>
    <col min="16" max="17" width="11.42578125" style="2" customWidth="1"/>
    <col min="18" max="16384" width="11.42578125" style="2"/>
  </cols>
  <sheetData>
    <row r="1" spans="1:18" x14ac:dyDescent="0.25">
      <c r="A1" s="191"/>
      <c r="B1" s="191"/>
      <c r="C1" s="191"/>
    </row>
    <row r="2" spans="1:18" ht="15.75" thickBot="1" x14ac:dyDescent="0.3"/>
    <row r="3" spans="1:18" ht="26.25" customHeight="1" thickBot="1" x14ac:dyDescent="0.4">
      <c r="F3" s="202" t="s">
        <v>108</v>
      </c>
      <c r="G3" s="203"/>
      <c r="H3" s="203"/>
      <c r="I3" s="203"/>
      <c r="J3" s="203"/>
      <c r="K3" s="203"/>
      <c r="L3" s="203"/>
      <c r="M3" s="203"/>
      <c r="N3" s="203"/>
      <c r="O3" s="203"/>
      <c r="P3" s="203"/>
      <c r="Q3" s="203"/>
      <c r="R3" s="204"/>
    </row>
    <row r="4" spans="1:18" ht="26.25" customHeight="1" thickBot="1" x14ac:dyDescent="0.3">
      <c r="E4" s="37" t="s">
        <v>60</v>
      </c>
      <c r="F4" s="80">
        <v>45444</v>
      </c>
      <c r="G4" s="60">
        <v>45474</v>
      </c>
      <c r="H4" s="54">
        <v>45505</v>
      </c>
      <c r="I4" s="60">
        <v>45536</v>
      </c>
      <c r="J4" s="54">
        <v>45566</v>
      </c>
      <c r="K4" s="60">
        <v>45597</v>
      </c>
      <c r="L4" s="54">
        <v>45627</v>
      </c>
      <c r="M4" s="60">
        <v>45658</v>
      </c>
      <c r="N4" s="54">
        <v>45689</v>
      </c>
      <c r="O4" s="60">
        <v>45717</v>
      </c>
      <c r="P4" s="54">
        <v>45748</v>
      </c>
      <c r="Q4" s="60">
        <v>45778</v>
      </c>
      <c r="R4" s="62">
        <v>45809</v>
      </c>
    </row>
    <row r="5" spans="1:18" ht="26.25" customHeight="1" x14ac:dyDescent="0.25">
      <c r="E5" s="40" t="s">
        <v>63</v>
      </c>
      <c r="F5" s="72">
        <v>995.64</v>
      </c>
      <c r="G5" s="59">
        <v>1053.2</v>
      </c>
      <c r="H5" s="59">
        <v>1065.18</v>
      </c>
      <c r="I5" s="59">
        <v>1067.29</v>
      </c>
      <c r="J5" s="59">
        <v>1051.0899999999999</v>
      </c>
      <c r="K5" s="59">
        <v>1126.31</v>
      </c>
      <c r="L5" s="59">
        <v>1116.5999999999999</v>
      </c>
      <c r="M5" s="59">
        <v>2825.57</v>
      </c>
      <c r="N5" s="59">
        <v>2517.48</v>
      </c>
      <c r="O5" s="59">
        <v>2595.4</v>
      </c>
      <c r="P5" s="59">
        <v>2551.0300000000002</v>
      </c>
      <c r="Q5" s="59">
        <v>2740.5</v>
      </c>
      <c r="R5" s="61">
        <v>2423.1799999999998</v>
      </c>
    </row>
    <row r="6" spans="1:18" ht="26.25" customHeight="1" x14ac:dyDescent="0.25">
      <c r="E6" s="28" t="s">
        <v>64</v>
      </c>
      <c r="F6" s="70">
        <v>1598.28</v>
      </c>
      <c r="G6" s="11">
        <v>1715</v>
      </c>
      <c r="H6" s="11">
        <v>1580.04</v>
      </c>
      <c r="I6" s="11">
        <v>1636.96</v>
      </c>
      <c r="J6" s="11">
        <v>1857.58</v>
      </c>
      <c r="K6" s="11">
        <v>1686.99</v>
      </c>
      <c r="L6" s="11">
        <v>1696.87</v>
      </c>
      <c r="M6" s="11">
        <v>1937.6</v>
      </c>
      <c r="N6" s="11">
        <v>1901.46</v>
      </c>
      <c r="O6" s="11">
        <v>1801.38</v>
      </c>
      <c r="P6" s="11">
        <v>2221.2199999999998</v>
      </c>
      <c r="Q6" s="11">
        <v>2048.7199999999998</v>
      </c>
      <c r="R6" s="25">
        <v>2039.87</v>
      </c>
    </row>
    <row r="7" spans="1:18" ht="26.25" customHeight="1" x14ac:dyDescent="0.25">
      <c r="E7" s="28" t="s">
        <v>65</v>
      </c>
      <c r="F7" s="70">
        <v>971.86</v>
      </c>
      <c r="G7" s="11">
        <v>978</v>
      </c>
      <c r="H7" s="11">
        <v>982.83</v>
      </c>
      <c r="I7" s="11">
        <v>978.7</v>
      </c>
      <c r="J7" s="11">
        <v>987.38</v>
      </c>
      <c r="K7" s="11">
        <v>992.5</v>
      </c>
      <c r="L7" s="11">
        <v>1004.46</v>
      </c>
      <c r="M7" s="11">
        <v>1013.52</v>
      </c>
      <c r="N7" s="11">
        <v>1021.83</v>
      </c>
      <c r="O7" s="11">
        <v>1027.95</v>
      </c>
      <c r="P7" s="11">
        <v>976.63</v>
      </c>
      <c r="Q7" s="11">
        <v>979.02</v>
      </c>
      <c r="R7" s="25">
        <v>971.87</v>
      </c>
    </row>
    <row r="8" spans="1:18" ht="26.25" customHeight="1" x14ac:dyDescent="0.25">
      <c r="E8" s="28" t="s">
        <v>66</v>
      </c>
      <c r="F8" s="70">
        <v>3577.77</v>
      </c>
      <c r="G8" s="11">
        <v>3761.41</v>
      </c>
      <c r="H8" s="11">
        <v>3644.29</v>
      </c>
      <c r="I8" s="11">
        <v>3706.4</v>
      </c>
      <c r="J8" s="11">
        <v>3926.63</v>
      </c>
      <c r="K8" s="11">
        <v>3832.11</v>
      </c>
      <c r="L8" s="11">
        <v>3849.62</v>
      </c>
      <c r="M8" s="11">
        <v>5836.61</v>
      </c>
      <c r="N8" s="11">
        <v>5494.92</v>
      </c>
      <c r="O8" s="11">
        <v>5484.72</v>
      </c>
      <c r="P8" s="11">
        <v>5807.26</v>
      </c>
      <c r="Q8" s="11">
        <v>5840.89</v>
      </c>
      <c r="R8" s="25">
        <v>5512.47</v>
      </c>
    </row>
    <row r="9" spans="1:18" ht="26.25" customHeight="1" thickBot="1" x14ac:dyDescent="0.3">
      <c r="E9" s="29" t="s">
        <v>67</v>
      </c>
      <c r="F9" s="71">
        <v>1960.77</v>
      </c>
      <c r="G9" s="26">
        <v>1964.62</v>
      </c>
      <c r="H9" s="26">
        <v>1966.13</v>
      </c>
      <c r="I9" s="26">
        <v>1963.67</v>
      </c>
      <c r="J9" s="26">
        <v>1966</v>
      </c>
      <c r="K9" s="26">
        <v>1960.95</v>
      </c>
      <c r="L9" s="26">
        <v>1963.81</v>
      </c>
      <c r="M9" s="26">
        <v>1970.33</v>
      </c>
      <c r="N9" s="26">
        <v>1986.34</v>
      </c>
      <c r="O9" s="26">
        <v>2006.38</v>
      </c>
      <c r="P9" s="26">
        <v>2014.44</v>
      </c>
      <c r="Q9" s="26">
        <v>2025.18</v>
      </c>
      <c r="R9" s="27">
        <v>2029.14</v>
      </c>
    </row>
    <row r="10" spans="1:18" ht="30" customHeight="1" thickBot="1" x14ac:dyDescent="0.3">
      <c r="E10" s="196" t="s">
        <v>88</v>
      </c>
      <c r="F10" s="197"/>
      <c r="G10" s="197"/>
      <c r="H10" s="197"/>
      <c r="I10" s="197"/>
      <c r="J10" s="197"/>
      <c r="K10" s="197"/>
      <c r="L10" s="197"/>
      <c r="M10" s="197"/>
      <c r="N10" s="197"/>
      <c r="O10" s="197"/>
      <c r="P10" s="197"/>
      <c r="Q10" s="197"/>
    </row>
    <row r="11" spans="1:18" ht="30" customHeight="1" thickBot="1" x14ac:dyDescent="0.4">
      <c r="F11" s="202" t="s">
        <v>109</v>
      </c>
      <c r="G11" s="203"/>
      <c r="H11" s="203"/>
      <c r="I11" s="203"/>
      <c r="J11" s="203"/>
      <c r="K11" s="203"/>
      <c r="L11" s="203"/>
      <c r="M11" s="203"/>
      <c r="N11" s="203"/>
      <c r="O11" s="203"/>
      <c r="P11" s="203"/>
      <c r="Q11" s="203"/>
      <c r="R11" s="204"/>
    </row>
    <row r="12" spans="1:18" ht="30" customHeight="1" thickBot="1" x14ac:dyDescent="0.3">
      <c r="D12" s="32" t="s">
        <v>84</v>
      </c>
      <c r="E12" s="38" t="s">
        <v>83</v>
      </c>
      <c r="F12" s="80">
        <v>45444</v>
      </c>
      <c r="G12" s="60">
        <v>45474</v>
      </c>
      <c r="H12" s="54">
        <v>45505</v>
      </c>
      <c r="I12" s="60">
        <v>45536</v>
      </c>
      <c r="J12" s="54">
        <v>45566</v>
      </c>
      <c r="K12" s="60">
        <v>45597</v>
      </c>
      <c r="L12" s="54">
        <v>45627</v>
      </c>
      <c r="M12" s="60">
        <v>45658</v>
      </c>
      <c r="N12" s="54">
        <v>45689</v>
      </c>
      <c r="O12" s="60">
        <v>45717</v>
      </c>
      <c r="P12" s="54">
        <v>45748</v>
      </c>
      <c r="Q12" s="60">
        <v>45778</v>
      </c>
      <c r="R12" s="62">
        <v>45809</v>
      </c>
    </row>
    <row r="13" spans="1:18" ht="30" customHeight="1" x14ac:dyDescent="0.25">
      <c r="D13" s="192" t="s">
        <v>85</v>
      </c>
      <c r="E13" s="40" t="s">
        <v>68</v>
      </c>
      <c r="F13" s="72">
        <v>1777.78</v>
      </c>
      <c r="G13" s="59">
        <v>1783.62</v>
      </c>
      <c r="H13" s="59">
        <v>1787.35</v>
      </c>
      <c r="I13" s="59">
        <v>1787.12</v>
      </c>
      <c r="J13" s="59">
        <v>1791.65</v>
      </c>
      <c r="K13" s="59">
        <v>1789.34</v>
      </c>
      <c r="L13" s="59">
        <v>1794.2</v>
      </c>
      <c r="M13" s="59">
        <v>2405.13</v>
      </c>
      <c r="N13" s="59">
        <v>2427.5</v>
      </c>
      <c r="O13" s="59">
        <v>2455.54</v>
      </c>
      <c r="P13" s="59">
        <v>2467.9299999999998</v>
      </c>
      <c r="Q13" s="59">
        <v>2484.69</v>
      </c>
      <c r="R13" s="61">
        <v>2492.3200000000002</v>
      </c>
    </row>
    <row r="14" spans="1:18" ht="30" customHeight="1" thickBot="1" x14ac:dyDescent="0.3">
      <c r="D14" s="193"/>
      <c r="E14" s="28" t="s">
        <v>69</v>
      </c>
      <c r="F14" s="70">
        <v>2220.8000000000002</v>
      </c>
      <c r="G14" s="11">
        <v>2227.94</v>
      </c>
      <c r="H14" s="11">
        <v>2232.5700000000002</v>
      </c>
      <c r="I14" s="11">
        <v>2232.2399999999998</v>
      </c>
      <c r="J14" s="11">
        <v>2238.0500000000002</v>
      </c>
      <c r="K14" s="11">
        <v>2234.7199999999998</v>
      </c>
      <c r="L14" s="11">
        <v>2240.8200000000002</v>
      </c>
      <c r="M14" s="11">
        <v>3005.26</v>
      </c>
      <c r="N14" s="11">
        <v>3033.59</v>
      </c>
      <c r="O14" s="11">
        <v>3067.64</v>
      </c>
      <c r="P14" s="11">
        <v>3083.8</v>
      </c>
      <c r="Q14" s="11">
        <v>3104.34</v>
      </c>
      <c r="R14" s="25">
        <v>3114.61</v>
      </c>
    </row>
    <row r="15" spans="1:18" ht="30" customHeight="1" thickBot="1" x14ac:dyDescent="0.3">
      <c r="D15" s="31" t="s">
        <v>86</v>
      </c>
      <c r="E15" s="28" t="s">
        <v>70</v>
      </c>
      <c r="F15" s="70">
        <f t="shared" ref="F15:R15" si="0">+F8</f>
        <v>3577.77</v>
      </c>
      <c r="G15" s="11">
        <f t="shared" si="0"/>
        <v>3761.41</v>
      </c>
      <c r="H15" s="11">
        <f t="shared" si="0"/>
        <v>3644.29</v>
      </c>
      <c r="I15" s="11">
        <f t="shared" si="0"/>
        <v>3706.4</v>
      </c>
      <c r="J15" s="11">
        <f t="shared" si="0"/>
        <v>3926.63</v>
      </c>
      <c r="K15" s="11">
        <f t="shared" si="0"/>
        <v>3832.11</v>
      </c>
      <c r="L15" s="11">
        <f t="shared" si="0"/>
        <v>3849.62</v>
      </c>
      <c r="M15" s="11">
        <f t="shared" si="0"/>
        <v>5836.61</v>
      </c>
      <c r="N15" s="11">
        <f t="shared" si="0"/>
        <v>5494.92</v>
      </c>
      <c r="O15" s="11">
        <f t="shared" si="0"/>
        <v>5484.72</v>
      </c>
      <c r="P15" s="11">
        <f t="shared" si="0"/>
        <v>5807.26</v>
      </c>
      <c r="Q15" s="11">
        <f t="shared" si="0"/>
        <v>5840.89</v>
      </c>
      <c r="R15" s="25">
        <f t="shared" si="0"/>
        <v>5512.47</v>
      </c>
    </row>
    <row r="16" spans="1:18" ht="30" customHeight="1" thickBot="1" x14ac:dyDescent="0.3">
      <c r="D16" s="31" t="s">
        <v>87</v>
      </c>
      <c r="E16" s="29" t="s">
        <v>71</v>
      </c>
      <c r="F16" s="71">
        <f t="shared" ref="F16:R16" si="1">+F15*1.2</f>
        <v>4293.3239999999996</v>
      </c>
      <c r="G16" s="26">
        <f t="shared" si="1"/>
        <v>4513.692</v>
      </c>
      <c r="H16" s="26">
        <f t="shared" si="1"/>
        <v>4373.1480000000001</v>
      </c>
      <c r="I16" s="26">
        <f t="shared" si="1"/>
        <v>4447.68</v>
      </c>
      <c r="J16" s="26">
        <f t="shared" si="1"/>
        <v>4711.9560000000001</v>
      </c>
      <c r="K16" s="26">
        <f t="shared" si="1"/>
        <v>4598.5320000000002</v>
      </c>
      <c r="L16" s="26">
        <f t="shared" si="1"/>
        <v>4619.5439999999999</v>
      </c>
      <c r="M16" s="26">
        <f t="shared" si="1"/>
        <v>7003.9319999999998</v>
      </c>
      <c r="N16" s="26">
        <f t="shared" si="1"/>
        <v>6593.9039999999995</v>
      </c>
      <c r="O16" s="26">
        <f t="shared" si="1"/>
        <v>6581.6639999999998</v>
      </c>
      <c r="P16" s="26">
        <f t="shared" si="1"/>
        <v>6968.7120000000004</v>
      </c>
      <c r="Q16" s="26">
        <f t="shared" si="1"/>
        <v>7009.0680000000002</v>
      </c>
      <c r="R16" s="27">
        <f t="shared" si="1"/>
        <v>6614.9639999999999</v>
      </c>
    </row>
    <row r="17" spans="5:17" ht="27" customHeight="1" x14ac:dyDescent="0.25">
      <c r="E17" s="194" t="s">
        <v>129</v>
      </c>
      <c r="F17" s="195"/>
      <c r="G17" s="195"/>
      <c r="H17" s="195"/>
      <c r="I17" s="195"/>
      <c r="J17" s="195"/>
      <c r="K17" s="195"/>
      <c r="L17" s="195"/>
      <c r="M17" s="195"/>
      <c r="N17" s="195"/>
      <c r="O17" s="195"/>
      <c r="P17" s="195"/>
      <c r="Q17" s="195"/>
    </row>
    <row r="18" spans="5:17" ht="21.75" customHeight="1" x14ac:dyDescent="0.25">
      <c r="E18" s="195"/>
      <c r="F18" s="195"/>
      <c r="G18" s="195"/>
      <c r="H18" s="195"/>
      <c r="I18" s="195"/>
      <c r="J18" s="195"/>
      <c r="K18" s="195"/>
      <c r="L18" s="195"/>
      <c r="M18" s="195"/>
      <c r="N18" s="195"/>
      <c r="O18" s="195"/>
      <c r="P18" s="195"/>
      <c r="Q18" s="195"/>
    </row>
    <row r="79" ht="32.25" customHeight="1" x14ac:dyDescent="0.25"/>
    <row r="80" ht="32.25" customHeight="1" x14ac:dyDescent="0.25"/>
    <row r="83" ht="30" customHeight="1" x14ac:dyDescent="0.25"/>
    <row r="86" ht="21" customHeight="1" x14ac:dyDescent="0.25"/>
  </sheetData>
  <mergeCells count="6">
    <mergeCell ref="A1:C1"/>
    <mergeCell ref="D13:D14"/>
    <mergeCell ref="E17:Q18"/>
    <mergeCell ref="E10:Q10"/>
    <mergeCell ref="F3:R3"/>
    <mergeCell ref="F11:R11"/>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0" tint="-0.499984740745262"/>
  </sheetPr>
  <dimension ref="A7:AG53"/>
  <sheetViews>
    <sheetView topLeftCell="B1" zoomScale="110" zoomScaleNormal="110" workbookViewId="0">
      <selection activeCell="K13" sqref="K13"/>
    </sheetView>
  </sheetViews>
  <sheetFormatPr baseColWidth="10" defaultRowHeight="15" x14ac:dyDescent="0.25"/>
  <cols>
    <col min="1" max="1" width="11.42578125" style="13"/>
    <col min="2" max="2" width="29.28515625" style="13" customWidth="1"/>
    <col min="3" max="3" width="21.28515625" style="13" customWidth="1"/>
    <col min="4" max="4" width="37.28515625" style="13" customWidth="1"/>
    <col min="5" max="27" width="11.42578125" style="13"/>
    <col min="28" max="33" width="11.42578125" style="12"/>
  </cols>
  <sheetData>
    <row r="7" spans="2:4" ht="15.75" thickBot="1" x14ac:dyDescent="0.3"/>
    <row r="8" spans="2:4" ht="15.75" thickBot="1" x14ac:dyDescent="0.3">
      <c r="B8" s="18" t="s">
        <v>5</v>
      </c>
      <c r="C8" s="19" t="s">
        <v>6</v>
      </c>
      <c r="D8" s="19" t="s">
        <v>7</v>
      </c>
    </row>
    <row r="9" spans="2:4" ht="74.25" customHeight="1" x14ac:dyDescent="0.25">
      <c r="B9" s="23" t="s">
        <v>4</v>
      </c>
      <c r="C9" s="20" t="s">
        <v>49</v>
      </c>
      <c r="D9" s="115" t="s">
        <v>8</v>
      </c>
    </row>
    <row r="10" spans="2:4" ht="15.75" thickBot="1" x14ac:dyDescent="0.3">
      <c r="B10" s="24"/>
      <c r="C10" s="21"/>
      <c r="D10" s="116"/>
    </row>
    <row r="11" spans="2:4" ht="119.25" customHeight="1" x14ac:dyDescent="0.25">
      <c r="B11" s="113" t="s">
        <v>9</v>
      </c>
      <c r="C11" s="20" t="s">
        <v>48</v>
      </c>
      <c r="D11" s="115" t="s">
        <v>10</v>
      </c>
    </row>
    <row r="12" spans="2:4" ht="15.75" thickBot="1" x14ac:dyDescent="0.3">
      <c r="B12" s="114"/>
      <c r="C12" s="21"/>
      <c r="D12" s="116"/>
    </row>
    <row r="13" spans="2:4" ht="74.25" customHeight="1" x14ac:dyDescent="0.25">
      <c r="B13" s="117" t="s">
        <v>11</v>
      </c>
      <c r="C13" s="20" t="s">
        <v>47</v>
      </c>
      <c r="D13" s="115" t="s">
        <v>12</v>
      </c>
    </row>
    <row r="14" spans="2:4" ht="15.75" thickBot="1" x14ac:dyDescent="0.3">
      <c r="B14" s="119"/>
      <c r="C14" s="21"/>
      <c r="D14" s="116"/>
    </row>
    <row r="15" spans="2:4" ht="96.75" customHeight="1" x14ac:dyDescent="0.25">
      <c r="B15" s="119"/>
      <c r="C15" s="20" t="s">
        <v>46</v>
      </c>
      <c r="D15" s="115" t="s">
        <v>13</v>
      </c>
    </row>
    <row r="16" spans="2:4" ht="15.75" thickBot="1" x14ac:dyDescent="0.3">
      <c r="B16" s="118"/>
      <c r="C16" s="21"/>
      <c r="D16" s="116"/>
    </row>
    <row r="17" spans="2:4" ht="220.5" customHeight="1" x14ac:dyDescent="0.25">
      <c r="B17" s="113" t="s">
        <v>14</v>
      </c>
      <c r="C17" s="20" t="s">
        <v>45</v>
      </c>
      <c r="D17" s="115" t="s">
        <v>15</v>
      </c>
    </row>
    <row r="18" spans="2:4" ht="15.75" thickBot="1" x14ac:dyDescent="0.3">
      <c r="B18" s="114"/>
      <c r="C18" s="21"/>
      <c r="D18" s="116"/>
    </row>
    <row r="19" spans="2:4" ht="75" customHeight="1" x14ac:dyDescent="0.25">
      <c r="B19" s="117" t="s">
        <v>16</v>
      </c>
      <c r="C19" s="20" t="s">
        <v>44</v>
      </c>
      <c r="D19" s="115" t="s">
        <v>17</v>
      </c>
    </row>
    <row r="20" spans="2:4" ht="15" customHeight="1" thickBot="1" x14ac:dyDescent="0.3">
      <c r="B20" s="118"/>
      <c r="C20" s="21"/>
      <c r="D20" s="116"/>
    </row>
    <row r="21" spans="2:4" ht="74.25" customHeight="1" x14ac:dyDescent="0.25">
      <c r="B21" s="113" t="s">
        <v>18</v>
      </c>
      <c r="C21" s="20" t="s">
        <v>43</v>
      </c>
      <c r="D21" s="115" t="s">
        <v>19</v>
      </c>
    </row>
    <row r="22" spans="2:4" ht="15.75" thickBot="1" x14ac:dyDescent="0.3">
      <c r="B22" s="114"/>
      <c r="C22" s="21"/>
      <c r="D22" s="116"/>
    </row>
    <row r="23" spans="2:4" ht="198" customHeight="1" x14ac:dyDescent="0.25">
      <c r="B23" s="117" t="s">
        <v>20</v>
      </c>
      <c r="C23" s="20" t="s">
        <v>42</v>
      </c>
      <c r="D23" s="115" t="s">
        <v>96</v>
      </c>
    </row>
    <row r="24" spans="2:4" ht="15.75" thickBot="1" x14ac:dyDescent="0.3">
      <c r="B24" s="118"/>
      <c r="C24" s="21"/>
      <c r="D24" s="116"/>
    </row>
    <row r="25" spans="2:4" ht="119.25" customHeight="1" x14ac:dyDescent="0.25">
      <c r="B25" s="113" t="s">
        <v>21</v>
      </c>
      <c r="C25" s="20" t="s">
        <v>41</v>
      </c>
      <c r="D25" s="115" t="s">
        <v>22</v>
      </c>
    </row>
    <row r="26" spans="2:4" ht="15.75" thickBot="1" x14ac:dyDescent="0.3">
      <c r="B26" s="114"/>
      <c r="C26" s="21"/>
      <c r="D26" s="116"/>
    </row>
    <row r="27" spans="2:4" ht="153" customHeight="1" x14ac:dyDescent="0.25">
      <c r="B27" s="117" t="s">
        <v>23</v>
      </c>
      <c r="C27" s="20" t="s">
        <v>40</v>
      </c>
      <c r="D27" s="115" t="s">
        <v>24</v>
      </c>
    </row>
    <row r="28" spans="2:4" ht="15.75" thickBot="1" x14ac:dyDescent="0.3">
      <c r="B28" s="118"/>
      <c r="C28" s="21"/>
      <c r="D28" s="116"/>
    </row>
    <row r="29" spans="2:4" ht="130.5" customHeight="1" x14ac:dyDescent="0.25">
      <c r="B29" s="117" t="s">
        <v>25</v>
      </c>
      <c r="C29" s="20" t="s">
        <v>91</v>
      </c>
      <c r="D29" s="115" t="s">
        <v>26</v>
      </c>
    </row>
    <row r="30" spans="2:4" ht="15.75" thickBot="1" x14ac:dyDescent="0.3">
      <c r="B30" s="118"/>
      <c r="C30" s="21"/>
      <c r="D30" s="116"/>
    </row>
    <row r="31" spans="2:4" ht="130.5" customHeight="1" x14ac:dyDescent="0.25">
      <c r="B31" s="117" t="s">
        <v>27</v>
      </c>
      <c r="C31" s="20" t="s">
        <v>39</v>
      </c>
      <c r="D31" s="115" t="s">
        <v>28</v>
      </c>
    </row>
    <row r="32" spans="2:4" ht="15.75" thickBot="1" x14ac:dyDescent="0.3">
      <c r="B32" s="118"/>
      <c r="C32" s="21"/>
      <c r="D32" s="116"/>
    </row>
    <row r="33" spans="2:4" ht="175.5" customHeight="1" x14ac:dyDescent="0.25">
      <c r="B33" s="113" t="s">
        <v>29</v>
      </c>
      <c r="C33" s="20" t="s">
        <v>92</v>
      </c>
      <c r="D33" s="115" t="s">
        <v>30</v>
      </c>
    </row>
    <row r="34" spans="2:4" ht="15.75" thickBot="1" x14ac:dyDescent="0.3">
      <c r="B34" s="114"/>
      <c r="C34" s="21"/>
      <c r="D34" s="116"/>
    </row>
    <row r="35" spans="2:4" ht="34.5" thickBot="1" x14ac:dyDescent="0.3">
      <c r="B35" s="113" t="s">
        <v>31</v>
      </c>
      <c r="C35" s="22" t="s">
        <v>32</v>
      </c>
      <c r="D35" s="22" t="s">
        <v>33</v>
      </c>
    </row>
    <row r="36" spans="2:4" ht="30.75" customHeight="1" thickBot="1" x14ac:dyDescent="0.3">
      <c r="B36" s="122"/>
      <c r="C36" s="22" t="s">
        <v>34</v>
      </c>
      <c r="D36" s="22" t="s">
        <v>35</v>
      </c>
    </row>
    <row r="37" spans="2:4" ht="57" thickBot="1" x14ac:dyDescent="0.3">
      <c r="B37" s="114"/>
      <c r="C37" s="22" t="s">
        <v>120</v>
      </c>
      <c r="D37" s="22" t="s">
        <v>121</v>
      </c>
    </row>
    <row r="38" spans="2:4" ht="96.75" customHeight="1" x14ac:dyDescent="0.25">
      <c r="B38" s="117" t="s">
        <v>36</v>
      </c>
      <c r="C38" s="20" t="s">
        <v>38</v>
      </c>
      <c r="D38" s="115" t="s">
        <v>37</v>
      </c>
    </row>
    <row r="39" spans="2:4" ht="15.75" thickBot="1" x14ac:dyDescent="0.3">
      <c r="B39" s="118"/>
      <c r="C39" s="21"/>
      <c r="D39" s="116"/>
    </row>
    <row r="40" spans="2:4" ht="63.75" customHeight="1" x14ac:dyDescent="0.25">
      <c r="B40" s="117" t="s">
        <v>50</v>
      </c>
      <c r="C40" s="120" t="s">
        <v>51</v>
      </c>
      <c r="D40" s="115" t="s">
        <v>52</v>
      </c>
    </row>
    <row r="41" spans="2:4" ht="15.75" thickBot="1" x14ac:dyDescent="0.3">
      <c r="B41" s="118"/>
      <c r="C41" s="121"/>
      <c r="D41" s="116"/>
    </row>
    <row r="53" ht="15" customHeight="1" x14ac:dyDescent="0.25"/>
  </sheetData>
  <mergeCells count="30">
    <mergeCell ref="B29:B30"/>
    <mergeCell ref="D29:D30"/>
    <mergeCell ref="B31:B32"/>
    <mergeCell ref="D31:D32"/>
    <mergeCell ref="B40:B41"/>
    <mergeCell ref="D40:D41"/>
    <mergeCell ref="C40:C41"/>
    <mergeCell ref="B33:B34"/>
    <mergeCell ref="D33:D34"/>
    <mergeCell ref="B35:B37"/>
    <mergeCell ref="B38:B39"/>
    <mergeCell ref="D38:D39"/>
    <mergeCell ref="B23:B24"/>
    <mergeCell ref="D23:D24"/>
    <mergeCell ref="B25:B26"/>
    <mergeCell ref="D25:D26"/>
    <mergeCell ref="B27:B28"/>
    <mergeCell ref="D27:D28"/>
    <mergeCell ref="D9:D10"/>
    <mergeCell ref="B11:B12"/>
    <mergeCell ref="D11:D12"/>
    <mergeCell ref="B13:B16"/>
    <mergeCell ref="D13:D14"/>
    <mergeCell ref="D15:D16"/>
    <mergeCell ref="B17:B18"/>
    <mergeCell ref="D17:D18"/>
    <mergeCell ref="B19:B20"/>
    <mergeCell ref="D19:D20"/>
    <mergeCell ref="B21:B22"/>
    <mergeCell ref="D21:D22"/>
  </mergeCell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R85"/>
  <sheetViews>
    <sheetView zoomScale="86" zoomScaleNormal="86" workbookViewId="0">
      <selection activeCell="V15" sqref="V15"/>
    </sheetView>
  </sheetViews>
  <sheetFormatPr baseColWidth="10" defaultColWidth="11.42578125" defaultRowHeight="15" x14ac:dyDescent="0.25"/>
  <cols>
    <col min="1" max="3" width="11.42578125" style="2"/>
    <col min="4" max="4" width="14.42578125" style="2" customWidth="1"/>
    <col min="5" max="5" width="18" style="2" customWidth="1"/>
    <col min="6" max="11" width="11.42578125" style="2"/>
    <col min="12" max="12" width="11.42578125" style="2" customWidth="1"/>
    <col min="13" max="15" width="11.42578125" style="2"/>
    <col min="16" max="17" width="11.42578125" style="2" customWidth="1"/>
    <col min="18" max="16384" width="11.42578125" style="2"/>
  </cols>
  <sheetData>
    <row r="1" spans="1:18" x14ac:dyDescent="0.25">
      <c r="A1" s="191"/>
      <c r="B1" s="191"/>
      <c r="C1" s="191"/>
    </row>
    <row r="2" spans="1:18" ht="15.75" thickBot="1" x14ac:dyDescent="0.3"/>
    <row r="3" spans="1:18" ht="26.25" customHeight="1" thickBot="1" x14ac:dyDescent="0.4">
      <c r="F3" s="223" t="s">
        <v>131</v>
      </c>
      <c r="G3" s="224"/>
      <c r="H3" s="224"/>
      <c r="I3" s="224"/>
      <c r="J3" s="224"/>
      <c r="K3" s="224"/>
      <c r="L3" s="224"/>
      <c r="M3" s="224"/>
      <c r="N3" s="224"/>
      <c r="O3" s="224"/>
      <c r="P3" s="224"/>
      <c r="Q3" s="224"/>
      <c r="R3" s="225"/>
    </row>
    <row r="4" spans="1:18" ht="26.25" customHeight="1" thickBot="1" x14ac:dyDescent="0.3">
      <c r="E4" s="37" t="s">
        <v>60</v>
      </c>
      <c r="F4" s="80">
        <v>45444</v>
      </c>
      <c r="G4" s="60">
        <v>45474</v>
      </c>
      <c r="H4" s="54">
        <v>45505</v>
      </c>
      <c r="I4" s="60">
        <v>45536</v>
      </c>
      <c r="J4" s="54">
        <v>45566</v>
      </c>
      <c r="K4" s="60">
        <v>45597</v>
      </c>
      <c r="L4" s="54">
        <v>45627</v>
      </c>
      <c r="M4" s="60">
        <v>45658</v>
      </c>
      <c r="N4" s="54">
        <v>45689</v>
      </c>
      <c r="O4" s="60">
        <v>45717</v>
      </c>
      <c r="P4" s="54">
        <v>45748</v>
      </c>
      <c r="Q4" s="60">
        <v>45778</v>
      </c>
      <c r="R4" s="62">
        <v>45809</v>
      </c>
    </row>
    <row r="5" spans="1:18" ht="26.25" customHeight="1" x14ac:dyDescent="0.25">
      <c r="E5" s="40" t="s">
        <v>63</v>
      </c>
      <c r="F5" s="72">
        <v>995.64</v>
      </c>
      <c r="G5" s="59">
        <v>1053.2</v>
      </c>
      <c r="H5" s="59">
        <v>1065.18</v>
      </c>
      <c r="I5" s="59">
        <v>1067.29</v>
      </c>
      <c r="J5" s="59">
        <v>1051.0899999999999</v>
      </c>
      <c r="K5" s="59">
        <v>1126.31</v>
      </c>
      <c r="L5" s="59">
        <v>1116.5999999999999</v>
      </c>
      <c r="M5" s="59">
        <v>2825.57</v>
      </c>
      <c r="N5" s="59">
        <v>2517.48</v>
      </c>
      <c r="O5" s="59">
        <v>2595.4</v>
      </c>
      <c r="P5" s="59">
        <v>2551.0300000000002</v>
      </c>
      <c r="Q5" s="59">
        <v>2740.5</v>
      </c>
      <c r="R5" s="61">
        <v>2423.1799999999998</v>
      </c>
    </row>
    <row r="6" spans="1:18" ht="26.25" customHeight="1" x14ac:dyDescent="0.25">
      <c r="E6" s="28" t="s">
        <v>64</v>
      </c>
      <c r="F6" s="70">
        <v>1598.28</v>
      </c>
      <c r="G6" s="11">
        <v>1715</v>
      </c>
      <c r="H6" s="11">
        <v>1580.04</v>
      </c>
      <c r="I6" s="11">
        <v>1636.96</v>
      </c>
      <c r="J6" s="11">
        <v>1857.58</v>
      </c>
      <c r="K6" s="11">
        <v>1686.99</v>
      </c>
      <c r="L6" s="11">
        <v>1696.87</v>
      </c>
      <c r="M6" s="11">
        <v>1937.6</v>
      </c>
      <c r="N6" s="11">
        <v>1901.46</v>
      </c>
      <c r="O6" s="11">
        <v>1801.38</v>
      </c>
      <c r="P6" s="11">
        <v>2221.2199999999998</v>
      </c>
      <c r="Q6" s="11">
        <v>2048.7199999999998</v>
      </c>
      <c r="R6" s="25">
        <v>2039.87</v>
      </c>
    </row>
    <row r="7" spans="1:18" ht="26.25" customHeight="1" x14ac:dyDescent="0.25">
      <c r="E7" s="28" t="s">
        <v>65</v>
      </c>
      <c r="F7" s="70">
        <v>971.86</v>
      </c>
      <c r="G7" s="11">
        <v>978</v>
      </c>
      <c r="H7" s="11">
        <v>982.83</v>
      </c>
      <c r="I7" s="11">
        <v>978.7</v>
      </c>
      <c r="J7" s="11">
        <v>987.38</v>
      </c>
      <c r="K7" s="11">
        <v>992.5</v>
      </c>
      <c r="L7" s="11">
        <v>1004.46</v>
      </c>
      <c r="M7" s="11">
        <v>1013.52</v>
      </c>
      <c r="N7" s="11">
        <v>1021.83</v>
      </c>
      <c r="O7" s="11">
        <v>1027.95</v>
      </c>
      <c r="P7" s="11">
        <v>976.63</v>
      </c>
      <c r="Q7" s="11">
        <v>979.02</v>
      </c>
      <c r="R7" s="25">
        <v>971.87</v>
      </c>
    </row>
    <row r="8" spans="1:18" ht="26.25" customHeight="1" x14ac:dyDescent="0.25">
      <c r="E8" s="28" t="s">
        <v>66</v>
      </c>
      <c r="F8" s="70">
        <v>3577.77</v>
      </c>
      <c r="G8" s="11">
        <v>3761.41</v>
      </c>
      <c r="H8" s="11">
        <v>3644.29</v>
      </c>
      <c r="I8" s="11">
        <v>3706.4</v>
      </c>
      <c r="J8" s="11">
        <v>3926.63</v>
      </c>
      <c r="K8" s="11">
        <v>3832.11</v>
      </c>
      <c r="L8" s="11">
        <v>3849.62</v>
      </c>
      <c r="M8" s="11">
        <v>5836.61</v>
      </c>
      <c r="N8" s="11">
        <v>5494.92</v>
      </c>
      <c r="O8" s="11">
        <v>5484.72</v>
      </c>
      <c r="P8" s="11">
        <v>5840.89</v>
      </c>
      <c r="Q8" s="11">
        <v>5840.89</v>
      </c>
      <c r="R8" s="25">
        <v>5512.47</v>
      </c>
    </row>
    <row r="9" spans="1:18" ht="26.25" customHeight="1" thickBot="1" x14ac:dyDescent="0.3">
      <c r="E9" s="29" t="s">
        <v>67</v>
      </c>
      <c r="F9" s="71">
        <v>4374.79</v>
      </c>
      <c r="G9" s="26">
        <v>4383.3900000000003</v>
      </c>
      <c r="H9" s="26">
        <v>4386.76</v>
      </c>
      <c r="I9" s="26">
        <v>4381.28</v>
      </c>
      <c r="J9" s="26">
        <v>4386.46</v>
      </c>
      <c r="K9" s="26">
        <v>4375.2</v>
      </c>
      <c r="L9" s="26">
        <v>4381.58</v>
      </c>
      <c r="M9" s="26">
        <v>4396.13</v>
      </c>
      <c r="N9" s="26">
        <v>4431.8500000000004</v>
      </c>
      <c r="O9" s="26">
        <v>4476.55</v>
      </c>
      <c r="P9" s="26">
        <v>4518.51</v>
      </c>
      <c r="Q9" s="26">
        <v>4518.51</v>
      </c>
      <c r="R9" s="27">
        <v>4527.33</v>
      </c>
    </row>
    <row r="10" spans="1:18" ht="30" customHeight="1" thickBot="1" x14ac:dyDescent="0.3">
      <c r="E10" s="196" t="s">
        <v>88</v>
      </c>
      <c r="F10" s="197"/>
      <c r="G10" s="197"/>
      <c r="H10" s="197"/>
      <c r="I10" s="197"/>
      <c r="J10" s="197"/>
      <c r="K10" s="197"/>
      <c r="L10" s="197"/>
      <c r="M10" s="197"/>
      <c r="N10" s="197"/>
      <c r="O10" s="197"/>
      <c r="P10" s="197"/>
      <c r="Q10" s="197"/>
    </row>
    <row r="11" spans="1:18" ht="30" customHeight="1" thickBot="1" x14ac:dyDescent="0.4">
      <c r="F11" s="202" t="s">
        <v>132</v>
      </c>
      <c r="G11" s="203"/>
      <c r="H11" s="203"/>
      <c r="I11" s="203"/>
      <c r="J11" s="203"/>
      <c r="K11" s="203"/>
      <c r="L11" s="203"/>
      <c r="M11" s="203"/>
      <c r="N11" s="203"/>
      <c r="O11" s="203"/>
      <c r="P11" s="203"/>
      <c r="Q11" s="203"/>
      <c r="R11" s="204"/>
    </row>
    <row r="12" spans="1:18" ht="30" customHeight="1" thickBot="1" x14ac:dyDescent="0.3">
      <c r="D12" s="32" t="s">
        <v>84</v>
      </c>
      <c r="E12" s="38" t="s">
        <v>83</v>
      </c>
      <c r="F12" s="80">
        <v>45444</v>
      </c>
      <c r="G12" s="60">
        <v>45474</v>
      </c>
      <c r="H12" s="54">
        <v>45505</v>
      </c>
      <c r="I12" s="60">
        <v>45536</v>
      </c>
      <c r="J12" s="54">
        <v>45566</v>
      </c>
      <c r="K12" s="60">
        <v>45597</v>
      </c>
      <c r="L12" s="54">
        <v>45627</v>
      </c>
      <c r="M12" s="60">
        <v>45658</v>
      </c>
      <c r="N12" s="54">
        <v>45689</v>
      </c>
      <c r="O12" s="60">
        <v>45717</v>
      </c>
      <c r="P12" s="54">
        <v>45748</v>
      </c>
      <c r="Q12" s="60">
        <v>45778</v>
      </c>
      <c r="R12" s="62">
        <v>45809</v>
      </c>
    </row>
    <row r="13" spans="1:18" ht="30" customHeight="1" x14ac:dyDescent="0.25">
      <c r="D13" s="192" t="s">
        <v>85</v>
      </c>
      <c r="E13" s="40" t="s">
        <v>68</v>
      </c>
      <c r="F13" s="72">
        <v>1859.3</v>
      </c>
      <c r="G13" s="59">
        <v>1865.34</v>
      </c>
      <c r="H13" s="59">
        <v>1869.29</v>
      </c>
      <c r="I13" s="59">
        <v>1869.34</v>
      </c>
      <c r="J13" s="59">
        <v>1873.58</v>
      </c>
      <c r="K13" s="59">
        <v>1871.42</v>
      </c>
      <c r="L13" s="59">
        <v>1876.4</v>
      </c>
      <c r="M13" s="59">
        <v>2482.8200000000002</v>
      </c>
      <c r="N13" s="59">
        <v>2506.2600000000002</v>
      </c>
      <c r="O13" s="59">
        <v>2534.46</v>
      </c>
      <c r="P13" s="59">
        <v>2547.85</v>
      </c>
      <c r="Q13" s="59">
        <v>2564.92</v>
      </c>
      <c r="R13" s="61">
        <v>2572.7199999999998</v>
      </c>
    </row>
    <row r="14" spans="1:18" ht="30" customHeight="1" thickBot="1" x14ac:dyDescent="0.3">
      <c r="D14" s="193"/>
      <c r="E14" s="28" t="s">
        <v>69</v>
      </c>
      <c r="F14" s="70">
        <v>2320.84</v>
      </c>
      <c r="G14" s="11">
        <v>2328.19</v>
      </c>
      <c r="H14" s="11">
        <v>2333.2600000000002</v>
      </c>
      <c r="I14" s="11">
        <v>2333.2600000000002</v>
      </c>
      <c r="J14" s="11">
        <v>2338.89</v>
      </c>
      <c r="K14" s="11">
        <v>2335.4699999999998</v>
      </c>
      <c r="L14" s="11">
        <v>2341.87</v>
      </c>
      <c r="M14" s="11">
        <v>3100.57</v>
      </c>
      <c r="N14" s="11">
        <v>3129.78</v>
      </c>
      <c r="O14" s="11">
        <v>3164.93</v>
      </c>
      <c r="P14" s="11">
        <v>3182.03</v>
      </c>
      <c r="Q14" s="11">
        <v>3202.74</v>
      </c>
      <c r="R14" s="25">
        <v>3213.04</v>
      </c>
    </row>
    <row r="15" spans="1:18" ht="30" customHeight="1" thickBot="1" x14ac:dyDescent="0.3">
      <c r="D15" s="31" t="s">
        <v>86</v>
      </c>
      <c r="E15" s="28" t="s">
        <v>70</v>
      </c>
      <c r="F15" s="70">
        <f t="shared" ref="F15:R15" si="0">+F8</f>
        <v>3577.77</v>
      </c>
      <c r="G15" s="11">
        <f t="shared" si="0"/>
        <v>3761.41</v>
      </c>
      <c r="H15" s="11">
        <f t="shared" si="0"/>
        <v>3644.29</v>
      </c>
      <c r="I15" s="11">
        <f t="shared" si="0"/>
        <v>3706.4</v>
      </c>
      <c r="J15" s="11">
        <f t="shared" si="0"/>
        <v>3926.63</v>
      </c>
      <c r="K15" s="11">
        <f t="shared" si="0"/>
        <v>3832.11</v>
      </c>
      <c r="L15" s="11">
        <f t="shared" si="0"/>
        <v>3849.62</v>
      </c>
      <c r="M15" s="11">
        <f t="shared" si="0"/>
        <v>5836.61</v>
      </c>
      <c r="N15" s="11">
        <f t="shared" si="0"/>
        <v>5494.92</v>
      </c>
      <c r="O15" s="11">
        <f t="shared" si="0"/>
        <v>5484.72</v>
      </c>
      <c r="P15" s="11">
        <f t="shared" si="0"/>
        <v>5840.89</v>
      </c>
      <c r="Q15" s="11">
        <f t="shared" si="0"/>
        <v>5840.89</v>
      </c>
      <c r="R15" s="25">
        <f t="shared" si="0"/>
        <v>5512.47</v>
      </c>
    </row>
    <row r="16" spans="1:18" ht="30" customHeight="1" thickBot="1" x14ac:dyDescent="0.3">
      <c r="D16" s="31" t="s">
        <v>87</v>
      </c>
      <c r="E16" s="29" t="s">
        <v>71</v>
      </c>
      <c r="F16" s="71">
        <f t="shared" ref="F16:R16" si="1">+F15*1.2</f>
        <v>4293.3239999999996</v>
      </c>
      <c r="G16" s="26">
        <f t="shared" si="1"/>
        <v>4513.692</v>
      </c>
      <c r="H16" s="26">
        <f t="shared" si="1"/>
        <v>4373.1480000000001</v>
      </c>
      <c r="I16" s="26">
        <f t="shared" si="1"/>
        <v>4447.68</v>
      </c>
      <c r="J16" s="26">
        <f t="shared" si="1"/>
        <v>4711.9560000000001</v>
      </c>
      <c r="K16" s="26">
        <f t="shared" si="1"/>
        <v>4598.5320000000002</v>
      </c>
      <c r="L16" s="26">
        <f t="shared" si="1"/>
        <v>4619.5439999999999</v>
      </c>
      <c r="M16" s="26">
        <f t="shared" si="1"/>
        <v>7003.9319999999998</v>
      </c>
      <c r="N16" s="26">
        <f t="shared" si="1"/>
        <v>6593.9039999999995</v>
      </c>
      <c r="O16" s="26">
        <f t="shared" si="1"/>
        <v>6581.6639999999998</v>
      </c>
      <c r="P16" s="26">
        <f t="shared" si="1"/>
        <v>7009.0680000000002</v>
      </c>
      <c r="Q16" s="26">
        <f t="shared" si="1"/>
        <v>7009.0680000000002</v>
      </c>
      <c r="R16" s="27">
        <f t="shared" si="1"/>
        <v>6614.9639999999999</v>
      </c>
    </row>
    <row r="17" spans="5:17" ht="25.5" customHeight="1" x14ac:dyDescent="0.25">
      <c r="E17" s="194" t="s">
        <v>129</v>
      </c>
      <c r="F17" s="195"/>
      <c r="G17" s="195"/>
      <c r="H17" s="195"/>
      <c r="I17" s="195"/>
      <c r="J17" s="195"/>
      <c r="K17" s="195"/>
      <c r="L17" s="195"/>
      <c r="M17" s="195"/>
      <c r="N17" s="195"/>
      <c r="O17" s="195"/>
      <c r="P17" s="195"/>
      <c r="Q17" s="195"/>
    </row>
    <row r="18" spans="5:17" ht="18.75" customHeight="1" x14ac:dyDescent="0.25">
      <c r="E18" s="195"/>
      <c r="F18" s="195"/>
      <c r="G18" s="195"/>
      <c r="H18" s="195"/>
      <c r="I18" s="195"/>
      <c r="J18" s="195"/>
      <c r="K18" s="195"/>
      <c r="L18" s="195"/>
      <c r="M18" s="195"/>
      <c r="N18" s="195"/>
      <c r="O18" s="195"/>
      <c r="P18" s="195"/>
      <c r="Q18" s="195"/>
    </row>
    <row r="41" spans="6:18" x14ac:dyDescent="0.25">
      <c r="F41" s="222"/>
      <c r="G41" s="222"/>
      <c r="H41" s="222"/>
      <c r="I41" s="222"/>
      <c r="J41" s="222"/>
      <c r="K41" s="222"/>
      <c r="L41" s="222"/>
      <c r="M41" s="222"/>
      <c r="N41" s="222"/>
      <c r="O41" s="222"/>
      <c r="P41" s="222"/>
      <c r="Q41" s="222"/>
      <c r="R41" s="222"/>
    </row>
    <row r="61" spans="6:16" x14ac:dyDescent="0.25">
      <c r="F61" s="191"/>
      <c r="G61" s="191"/>
      <c r="H61" s="191"/>
      <c r="I61" s="191"/>
      <c r="J61" s="191"/>
      <c r="K61" s="191"/>
      <c r="L61" s="191"/>
      <c r="M61" s="191"/>
      <c r="N61" s="191"/>
      <c r="O61" s="191"/>
      <c r="P61" s="191"/>
    </row>
    <row r="78" ht="32.25" customHeight="1" x14ac:dyDescent="0.25"/>
    <row r="79" ht="32.25" customHeight="1" x14ac:dyDescent="0.25"/>
    <row r="82" ht="30" customHeight="1" x14ac:dyDescent="0.25"/>
    <row r="85" ht="21" customHeight="1" x14ac:dyDescent="0.25"/>
  </sheetData>
  <mergeCells count="8">
    <mergeCell ref="F61:P61"/>
    <mergeCell ref="A1:C1"/>
    <mergeCell ref="D13:D14"/>
    <mergeCell ref="E17:Q18"/>
    <mergeCell ref="E10:Q10"/>
    <mergeCell ref="F41:R41"/>
    <mergeCell ref="F3:R3"/>
    <mergeCell ref="F11:R11"/>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R86"/>
  <sheetViews>
    <sheetView zoomScale="87" zoomScaleNormal="87" workbookViewId="0">
      <selection activeCell="U27" sqref="U27"/>
    </sheetView>
  </sheetViews>
  <sheetFormatPr baseColWidth="10" defaultColWidth="11.42578125" defaultRowHeight="15" x14ac:dyDescent="0.25"/>
  <cols>
    <col min="1" max="3" width="11.42578125" style="2"/>
    <col min="4" max="4" width="14.42578125" style="2" customWidth="1"/>
    <col min="5" max="5" width="18" style="2" customWidth="1"/>
    <col min="6" max="11" width="11.42578125" style="2"/>
    <col min="12" max="12" width="11.42578125" style="2" customWidth="1"/>
    <col min="13" max="15" width="11.42578125" style="2"/>
    <col min="16" max="17" width="11.42578125" style="2" customWidth="1"/>
    <col min="18" max="16384" width="11.42578125" style="2"/>
  </cols>
  <sheetData>
    <row r="1" spans="1:18" x14ac:dyDescent="0.25">
      <c r="A1" s="191"/>
      <c r="B1" s="191"/>
      <c r="C1" s="191"/>
    </row>
    <row r="2" spans="1:18" ht="15.75" thickBot="1" x14ac:dyDescent="0.3"/>
    <row r="3" spans="1:18" ht="26.25" customHeight="1" thickBot="1" x14ac:dyDescent="0.4">
      <c r="F3" s="202" t="s">
        <v>113</v>
      </c>
      <c r="G3" s="203"/>
      <c r="H3" s="203"/>
      <c r="I3" s="203"/>
      <c r="J3" s="203"/>
      <c r="K3" s="203"/>
      <c r="L3" s="203"/>
      <c r="M3" s="203"/>
      <c r="N3" s="203"/>
      <c r="O3" s="203"/>
      <c r="P3" s="203"/>
      <c r="Q3" s="203"/>
      <c r="R3" s="204"/>
    </row>
    <row r="4" spans="1:18" ht="26.25" customHeight="1" thickBot="1" x14ac:dyDescent="0.3">
      <c r="E4" s="37" t="s">
        <v>60</v>
      </c>
      <c r="F4" s="80">
        <v>45444</v>
      </c>
      <c r="G4" s="60">
        <v>45474</v>
      </c>
      <c r="H4" s="54">
        <v>45505</v>
      </c>
      <c r="I4" s="60">
        <v>45536</v>
      </c>
      <c r="J4" s="54">
        <v>45566</v>
      </c>
      <c r="K4" s="60">
        <v>45597</v>
      </c>
      <c r="L4" s="54">
        <v>45627</v>
      </c>
      <c r="M4" s="60">
        <v>45658</v>
      </c>
      <c r="N4" s="54">
        <v>45689</v>
      </c>
      <c r="O4" s="60">
        <v>45717</v>
      </c>
      <c r="P4" s="54">
        <v>45748</v>
      </c>
      <c r="Q4" s="60">
        <v>45778</v>
      </c>
      <c r="R4" s="62">
        <v>45809</v>
      </c>
    </row>
    <row r="5" spans="1:18" ht="26.25" customHeight="1" x14ac:dyDescent="0.25">
      <c r="E5" s="40" t="s">
        <v>63</v>
      </c>
      <c r="F5" s="72">
        <v>995.64</v>
      </c>
      <c r="G5" s="59">
        <v>1053.2</v>
      </c>
      <c r="H5" s="59">
        <v>1065.18</v>
      </c>
      <c r="I5" s="59">
        <v>1067.29</v>
      </c>
      <c r="J5" s="59">
        <v>1051.0899999999999</v>
      </c>
      <c r="K5" s="59">
        <v>1126.31</v>
      </c>
      <c r="L5" s="59">
        <v>1116.5999999999999</v>
      </c>
      <c r="M5" s="59">
        <v>2825.57</v>
      </c>
      <c r="N5" s="59">
        <v>2517.48</v>
      </c>
      <c r="O5" s="59">
        <v>2595.4</v>
      </c>
      <c r="P5" s="59">
        <v>2551.0300000000002</v>
      </c>
      <c r="Q5" s="59">
        <v>2740.5</v>
      </c>
      <c r="R5" s="61">
        <v>2423.1799999999998</v>
      </c>
    </row>
    <row r="6" spans="1:18" ht="26.25" customHeight="1" x14ac:dyDescent="0.25">
      <c r="E6" s="28" t="s">
        <v>64</v>
      </c>
      <c r="F6" s="70">
        <v>1598.28</v>
      </c>
      <c r="G6" s="11">
        <v>1715</v>
      </c>
      <c r="H6" s="11">
        <v>1580.04</v>
      </c>
      <c r="I6" s="11">
        <v>1636.96</v>
      </c>
      <c r="J6" s="11">
        <v>1857.58</v>
      </c>
      <c r="K6" s="11">
        <v>1686.99</v>
      </c>
      <c r="L6" s="11">
        <v>1696.87</v>
      </c>
      <c r="M6" s="11">
        <v>1937.6</v>
      </c>
      <c r="N6" s="11">
        <v>1901.46</v>
      </c>
      <c r="O6" s="11">
        <v>1801.38</v>
      </c>
      <c r="P6" s="11">
        <v>2221.2199999999998</v>
      </c>
      <c r="Q6" s="11">
        <v>2048.7199999999998</v>
      </c>
      <c r="R6" s="25">
        <v>2039.87</v>
      </c>
    </row>
    <row r="7" spans="1:18" ht="26.25" customHeight="1" x14ac:dyDescent="0.25">
      <c r="E7" s="28" t="s">
        <v>65</v>
      </c>
      <c r="F7" s="70">
        <v>971.86</v>
      </c>
      <c r="G7" s="11">
        <v>978</v>
      </c>
      <c r="H7" s="11">
        <v>982.83</v>
      </c>
      <c r="I7" s="11">
        <v>978.7</v>
      </c>
      <c r="J7" s="11">
        <v>987.38</v>
      </c>
      <c r="K7" s="11">
        <v>992.5</v>
      </c>
      <c r="L7" s="11">
        <v>1004.46</v>
      </c>
      <c r="M7" s="11">
        <v>1013.52</v>
      </c>
      <c r="N7" s="11">
        <v>1021.83</v>
      </c>
      <c r="O7" s="11">
        <v>1027.95</v>
      </c>
      <c r="P7" s="11">
        <v>976.63</v>
      </c>
      <c r="Q7" s="11">
        <v>979.02</v>
      </c>
      <c r="R7" s="25">
        <v>971.87</v>
      </c>
    </row>
    <row r="8" spans="1:18" ht="26.25" customHeight="1" x14ac:dyDescent="0.25">
      <c r="E8" s="28" t="s">
        <v>66</v>
      </c>
      <c r="F8" s="70">
        <v>3577.77</v>
      </c>
      <c r="G8" s="11">
        <v>3761.41</v>
      </c>
      <c r="H8" s="11">
        <v>3644.29</v>
      </c>
      <c r="I8" s="11">
        <v>3706.4</v>
      </c>
      <c r="J8" s="11">
        <v>3926.63</v>
      </c>
      <c r="K8" s="11">
        <v>3832.11</v>
      </c>
      <c r="L8" s="11">
        <v>3849.62</v>
      </c>
      <c r="M8" s="11">
        <v>5836.61</v>
      </c>
      <c r="N8" s="11">
        <v>5494.92</v>
      </c>
      <c r="O8" s="11">
        <v>5484.72</v>
      </c>
      <c r="P8" s="11">
        <v>5807.26</v>
      </c>
      <c r="Q8" s="11">
        <v>5840.89</v>
      </c>
      <c r="R8" s="25">
        <v>5512.47</v>
      </c>
    </row>
    <row r="9" spans="1:18" ht="26.25" customHeight="1" thickBot="1" x14ac:dyDescent="0.3">
      <c r="E9" s="29" t="s">
        <v>67</v>
      </c>
      <c r="F9" s="71">
        <v>3018.59</v>
      </c>
      <c r="G9" s="26">
        <v>3024.52</v>
      </c>
      <c r="H9" s="26">
        <v>3026.85</v>
      </c>
      <c r="I9" s="26">
        <v>3023.07</v>
      </c>
      <c r="J9" s="26">
        <v>3026.64</v>
      </c>
      <c r="K9" s="26">
        <v>3018.87</v>
      </c>
      <c r="L9" s="26">
        <v>3023.27</v>
      </c>
      <c r="M9" s="26">
        <v>4396.13</v>
      </c>
      <c r="N9" s="26">
        <v>3057.96</v>
      </c>
      <c r="O9" s="26">
        <v>3088.8</v>
      </c>
      <c r="P9" s="26">
        <v>3101.21</v>
      </c>
      <c r="Q9" s="26">
        <v>3117.75</v>
      </c>
      <c r="R9" s="27">
        <v>3123.84</v>
      </c>
    </row>
    <row r="10" spans="1:18" ht="30" customHeight="1" thickBot="1" x14ac:dyDescent="0.3">
      <c r="E10" s="196" t="s">
        <v>88</v>
      </c>
      <c r="F10" s="197"/>
      <c r="G10" s="197"/>
      <c r="H10" s="197"/>
      <c r="I10" s="197"/>
      <c r="J10" s="197"/>
      <c r="K10" s="197"/>
      <c r="L10" s="197"/>
      <c r="M10" s="197"/>
      <c r="N10" s="197"/>
      <c r="O10" s="197"/>
      <c r="P10" s="197"/>
      <c r="Q10" s="197"/>
    </row>
    <row r="11" spans="1:18" ht="30" customHeight="1" thickBot="1" x14ac:dyDescent="0.4">
      <c r="F11" s="202" t="s">
        <v>114</v>
      </c>
      <c r="G11" s="203"/>
      <c r="H11" s="203"/>
      <c r="I11" s="203"/>
      <c r="J11" s="203"/>
      <c r="K11" s="203"/>
      <c r="L11" s="203"/>
      <c r="M11" s="203"/>
      <c r="N11" s="203"/>
      <c r="O11" s="203"/>
      <c r="P11" s="203"/>
      <c r="Q11" s="203"/>
      <c r="R11" s="204"/>
    </row>
    <row r="12" spans="1:18" ht="30" customHeight="1" thickBot="1" x14ac:dyDescent="0.3">
      <c r="D12" s="32" t="s">
        <v>84</v>
      </c>
      <c r="E12" s="38" t="s">
        <v>83</v>
      </c>
      <c r="F12" s="80">
        <v>45444</v>
      </c>
      <c r="G12" s="60">
        <v>45474</v>
      </c>
      <c r="H12" s="54">
        <v>45505</v>
      </c>
      <c r="I12" s="60">
        <v>45536</v>
      </c>
      <c r="J12" s="54">
        <v>45566</v>
      </c>
      <c r="K12" s="60">
        <v>45597</v>
      </c>
      <c r="L12" s="54">
        <v>45627</v>
      </c>
      <c r="M12" s="60">
        <v>45658</v>
      </c>
      <c r="N12" s="54">
        <v>45689</v>
      </c>
      <c r="O12" s="60">
        <v>45717</v>
      </c>
      <c r="P12" s="54">
        <v>45748</v>
      </c>
      <c r="Q12" s="60">
        <v>45778</v>
      </c>
      <c r="R12" s="62">
        <v>45809</v>
      </c>
    </row>
    <row r="13" spans="1:18" ht="30" customHeight="1" x14ac:dyDescent="0.25">
      <c r="D13" s="192" t="s">
        <v>85</v>
      </c>
      <c r="E13" s="40" t="s">
        <v>68</v>
      </c>
      <c r="F13" s="72">
        <v>1837.84</v>
      </c>
      <c r="G13" s="59">
        <v>1843.82</v>
      </c>
      <c r="H13" s="59">
        <v>1847.4</v>
      </c>
      <c r="I13" s="59">
        <v>1847.49</v>
      </c>
      <c r="J13" s="59">
        <v>1851.99</v>
      </c>
      <c r="K13" s="59">
        <v>1849.56</v>
      </c>
      <c r="L13" s="59">
        <v>1854.54</v>
      </c>
      <c r="M13" s="59">
        <v>2482.8200000000002</v>
      </c>
      <c r="N13" s="59">
        <v>2490.17</v>
      </c>
      <c r="O13" s="59">
        <v>2518.64</v>
      </c>
      <c r="P13" s="59">
        <v>2532</v>
      </c>
      <c r="Q13" s="59">
        <v>2548.4499999999998</v>
      </c>
      <c r="R13" s="61">
        <v>2556.5100000000002</v>
      </c>
    </row>
    <row r="14" spans="1:18" ht="30" customHeight="1" thickBot="1" x14ac:dyDescent="0.3">
      <c r="D14" s="193"/>
      <c r="E14" s="28" t="s">
        <v>69</v>
      </c>
      <c r="F14" s="70">
        <v>2313.7800000000002</v>
      </c>
      <c r="G14" s="11">
        <v>2321.0100000000002</v>
      </c>
      <c r="H14" s="11">
        <v>2325.8000000000002</v>
      </c>
      <c r="I14" s="11">
        <v>2326.04</v>
      </c>
      <c r="J14" s="11">
        <v>2331.4499999999998</v>
      </c>
      <c r="K14" s="11">
        <v>2328.4699999999998</v>
      </c>
      <c r="L14" s="11">
        <v>2334.7199999999998</v>
      </c>
      <c r="M14" s="11">
        <v>3100.57</v>
      </c>
      <c r="N14" s="11">
        <v>3123.37</v>
      </c>
      <c r="O14" s="11">
        <v>3158.94</v>
      </c>
      <c r="P14" s="11">
        <v>3175.56</v>
      </c>
      <c r="Q14" s="11">
        <v>3196.9</v>
      </c>
      <c r="R14" s="25">
        <v>3206.9</v>
      </c>
    </row>
    <row r="15" spans="1:18" ht="30" customHeight="1" thickBot="1" x14ac:dyDescent="0.3">
      <c r="D15" s="31" t="s">
        <v>86</v>
      </c>
      <c r="E15" s="28" t="s">
        <v>70</v>
      </c>
      <c r="F15" s="70">
        <f t="shared" ref="F15:R15" si="0">+F8</f>
        <v>3577.77</v>
      </c>
      <c r="G15" s="11">
        <f t="shared" si="0"/>
        <v>3761.41</v>
      </c>
      <c r="H15" s="11">
        <f t="shared" si="0"/>
        <v>3644.29</v>
      </c>
      <c r="I15" s="11">
        <f t="shared" si="0"/>
        <v>3706.4</v>
      </c>
      <c r="J15" s="11">
        <f t="shared" si="0"/>
        <v>3926.63</v>
      </c>
      <c r="K15" s="11">
        <f t="shared" si="0"/>
        <v>3832.11</v>
      </c>
      <c r="L15" s="11">
        <f t="shared" si="0"/>
        <v>3849.62</v>
      </c>
      <c r="M15" s="11">
        <f t="shared" si="0"/>
        <v>5836.61</v>
      </c>
      <c r="N15" s="11">
        <f t="shared" si="0"/>
        <v>5494.92</v>
      </c>
      <c r="O15" s="11">
        <f t="shared" si="0"/>
        <v>5484.72</v>
      </c>
      <c r="P15" s="11">
        <f t="shared" si="0"/>
        <v>5807.26</v>
      </c>
      <c r="Q15" s="11">
        <f t="shared" si="0"/>
        <v>5840.89</v>
      </c>
      <c r="R15" s="25">
        <f t="shared" si="0"/>
        <v>5512.47</v>
      </c>
    </row>
    <row r="16" spans="1:18" ht="30" customHeight="1" thickBot="1" x14ac:dyDescent="0.3">
      <c r="D16" s="31" t="s">
        <v>87</v>
      </c>
      <c r="E16" s="29" t="s">
        <v>71</v>
      </c>
      <c r="F16" s="71">
        <f t="shared" ref="F16:R16" si="1">+F15*1.2</f>
        <v>4293.3239999999996</v>
      </c>
      <c r="G16" s="26">
        <f t="shared" si="1"/>
        <v>4513.692</v>
      </c>
      <c r="H16" s="26">
        <f t="shared" si="1"/>
        <v>4373.1480000000001</v>
      </c>
      <c r="I16" s="26">
        <f t="shared" si="1"/>
        <v>4447.68</v>
      </c>
      <c r="J16" s="26">
        <f t="shared" si="1"/>
        <v>4711.9560000000001</v>
      </c>
      <c r="K16" s="26">
        <f t="shared" si="1"/>
        <v>4598.5320000000002</v>
      </c>
      <c r="L16" s="26">
        <f t="shared" si="1"/>
        <v>4619.5439999999999</v>
      </c>
      <c r="M16" s="26">
        <f t="shared" si="1"/>
        <v>7003.9319999999998</v>
      </c>
      <c r="N16" s="26">
        <f t="shared" si="1"/>
        <v>6593.9039999999995</v>
      </c>
      <c r="O16" s="26">
        <f t="shared" si="1"/>
        <v>6581.6639999999998</v>
      </c>
      <c r="P16" s="26">
        <f t="shared" si="1"/>
        <v>6968.7120000000004</v>
      </c>
      <c r="Q16" s="26">
        <f t="shared" si="1"/>
        <v>7009.0680000000002</v>
      </c>
      <c r="R16" s="27">
        <f t="shared" si="1"/>
        <v>6614.9639999999999</v>
      </c>
    </row>
    <row r="17" spans="5:17" ht="15" customHeight="1" x14ac:dyDescent="0.25">
      <c r="E17" s="194" t="s">
        <v>129</v>
      </c>
      <c r="F17" s="195"/>
      <c r="G17" s="195"/>
      <c r="H17" s="195"/>
      <c r="I17" s="195"/>
      <c r="J17" s="195"/>
      <c r="K17" s="195"/>
      <c r="L17" s="195"/>
      <c r="M17" s="195"/>
      <c r="N17" s="195"/>
      <c r="O17" s="195"/>
      <c r="P17" s="195"/>
      <c r="Q17" s="195"/>
    </row>
    <row r="18" spans="5:17" ht="23.25" customHeight="1" x14ac:dyDescent="0.25">
      <c r="E18" s="195"/>
      <c r="F18" s="195"/>
      <c r="G18" s="195"/>
      <c r="H18" s="195"/>
      <c r="I18" s="195"/>
      <c r="J18" s="195"/>
      <c r="K18" s="195"/>
      <c r="L18" s="195"/>
      <c r="M18" s="195"/>
      <c r="N18" s="195"/>
      <c r="O18" s="195"/>
      <c r="P18" s="195"/>
      <c r="Q18" s="195"/>
    </row>
    <row r="79" ht="32.25" customHeight="1" x14ac:dyDescent="0.25"/>
    <row r="80" ht="32.25" customHeight="1" x14ac:dyDescent="0.25"/>
    <row r="83" ht="30" customHeight="1" x14ac:dyDescent="0.25"/>
    <row r="86" ht="21" customHeight="1" x14ac:dyDescent="0.25"/>
  </sheetData>
  <mergeCells count="6">
    <mergeCell ref="A1:C1"/>
    <mergeCell ref="D13:D14"/>
    <mergeCell ref="E17:Q18"/>
    <mergeCell ref="E10:Q10"/>
    <mergeCell ref="F11:R11"/>
    <mergeCell ref="F3:R3"/>
  </mergeCell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7"/>
  <sheetViews>
    <sheetView topLeftCell="C45" zoomScale="90" zoomScaleNormal="90" workbookViewId="0">
      <selection activeCell="R14" sqref="R14"/>
    </sheetView>
  </sheetViews>
  <sheetFormatPr baseColWidth="10" defaultColWidth="11.42578125" defaultRowHeight="15" x14ac:dyDescent="0.25"/>
  <cols>
    <col min="1" max="3" width="11.42578125" style="2"/>
    <col min="4" max="4" width="14.42578125" style="2" customWidth="1"/>
    <col min="5" max="5" width="18" style="2" customWidth="1"/>
    <col min="6" max="11" width="11.42578125" style="2"/>
    <col min="12" max="12" width="11.42578125" style="2" customWidth="1"/>
    <col min="13" max="16384" width="11.42578125" style="2"/>
  </cols>
  <sheetData>
    <row r="1" spans="1:18" x14ac:dyDescent="0.25">
      <c r="A1" s="191"/>
      <c r="B1" s="191"/>
      <c r="C1" s="191"/>
    </row>
    <row r="2" spans="1:18" ht="15.75" thickBot="1" x14ac:dyDescent="0.3"/>
    <row r="3" spans="1:18" ht="26.25" customHeight="1" thickBot="1" x14ac:dyDescent="0.4">
      <c r="F3" s="223" t="s">
        <v>145</v>
      </c>
      <c r="G3" s="224"/>
      <c r="H3" s="224"/>
      <c r="I3" s="224"/>
      <c r="J3" s="224"/>
      <c r="K3" s="224"/>
      <c r="L3" s="224"/>
      <c r="M3" s="224"/>
      <c r="N3" s="224"/>
      <c r="O3" s="224"/>
      <c r="P3" s="224"/>
      <c r="Q3" s="224"/>
      <c r="R3" s="225"/>
    </row>
    <row r="4" spans="1:18" ht="26.25" customHeight="1" thickBot="1" x14ac:dyDescent="0.3">
      <c r="E4" s="39" t="s">
        <v>60</v>
      </c>
      <c r="F4" s="60">
        <v>45474</v>
      </c>
      <c r="G4" s="54">
        <v>45505</v>
      </c>
      <c r="H4" s="60">
        <v>45536</v>
      </c>
      <c r="I4" s="54">
        <v>45566</v>
      </c>
      <c r="J4" s="60">
        <v>45597</v>
      </c>
      <c r="K4" s="54">
        <v>45627</v>
      </c>
      <c r="L4" s="60">
        <v>45658</v>
      </c>
      <c r="M4" s="54">
        <v>45689</v>
      </c>
      <c r="N4" s="60">
        <v>45717</v>
      </c>
      <c r="O4" s="54">
        <v>45748</v>
      </c>
      <c r="P4" s="60">
        <v>45778</v>
      </c>
      <c r="Q4" s="62">
        <v>45809</v>
      </c>
      <c r="R4" s="80">
        <v>45839</v>
      </c>
    </row>
    <row r="5" spans="1:18" ht="26.25" customHeight="1" x14ac:dyDescent="0.25">
      <c r="E5" s="40" t="s">
        <v>63</v>
      </c>
      <c r="F5" s="59">
        <v>1257.11752</v>
      </c>
      <c r="G5" s="59">
        <v>1312.5451</v>
      </c>
      <c r="H5" s="59">
        <v>1329.5017399999999</v>
      </c>
      <c r="I5" s="59">
        <v>1342.36862</v>
      </c>
      <c r="J5" s="59">
        <v>1416.83744</v>
      </c>
      <c r="K5" s="59">
        <v>1360.9791399999999</v>
      </c>
      <c r="L5" s="59">
        <v>1940.2750000000001</v>
      </c>
      <c r="M5" s="59">
        <v>1743.02674</v>
      </c>
      <c r="N5" s="59">
        <v>1758.8619799999999</v>
      </c>
      <c r="O5" s="59">
        <v>1774.98515</v>
      </c>
      <c r="P5" s="59">
        <v>1787.93533</v>
      </c>
      <c r="Q5" s="61">
        <v>1743.5989999999999</v>
      </c>
      <c r="R5" s="61">
        <v>1707.40789</v>
      </c>
    </row>
    <row r="6" spans="1:18" ht="26.25" customHeight="1" x14ac:dyDescent="0.25">
      <c r="E6" s="28" t="s">
        <v>64</v>
      </c>
      <c r="F6" s="11">
        <v>690.86676999999997</v>
      </c>
      <c r="G6" s="11">
        <v>586.38399000000004</v>
      </c>
      <c r="H6" s="11">
        <v>594.72568999999999</v>
      </c>
      <c r="I6" s="11">
        <v>583.49558999999999</v>
      </c>
      <c r="J6" s="11">
        <v>541.77074000000005</v>
      </c>
      <c r="K6" s="11">
        <v>558.84397000000001</v>
      </c>
      <c r="L6" s="11">
        <v>655.84322999999995</v>
      </c>
      <c r="M6" s="11">
        <v>719.05863999999997</v>
      </c>
      <c r="N6" s="11">
        <v>661.28314999999998</v>
      </c>
      <c r="O6" s="11">
        <v>701.70710999999994</v>
      </c>
      <c r="P6" s="11">
        <v>667.73855000000003</v>
      </c>
      <c r="Q6" s="25">
        <v>685.22689000000003</v>
      </c>
      <c r="R6" s="61">
        <v>733.27563999999995</v>
      </c>
    </row>
    <row r="7" spans="1:18" ht="26.25" customHeight="1" x14ac:dyDescent="0.25">
      <c r="E7" s="28" t="s">
        <v>65</v>
      </c>
      <c r="F7" s="11">
        <v>490.26873000000001</v>
      </c>
      <c r="G7" s="11">
        <v>490.26873000000001</v>
      </c>
      <c r="H7" s="11">
        <v>490.26873000000001</v>
      </c>
      <c r="I7" s="11">
        <v>490.26873000000001</v>
      </c>
      <c r="J7" s="11">
        <v>490.26873000000001</v>
      </c>
      <c r="K7" s="11">
        <v>490.26873000000001</v>
      </c>
      <c r="L7" s="11">
        <v>515.76270999999997</v>
      </c>
      <c r="M7" s="11">
        <v>515.76270999999997</v>
      </c>
      <c r="N7" s="11">
        <v>515.76270999999997</v>
      </c>
      <c r="O7" s="11">
        <v>515.76270999999997</v>
      </c>
      <c r="P7" s="11">
        <v>515.76270999999997</v>
      </c>
      <c r="Q7" s="25">
        <v>515.76270999999997</v>
      </c>
      <c r="R7" s="61">
        <v>515.76270999999997</v>
      </c>
    </row>
    <row r="8" spans="1:18" ht="26.25" customHeight="1" x14ac:dyDescent="0.25">
      <c r="E8" s="28" t="s">
        <v>66</v>
      </c>
      <c r="F8" s="11">
        <v>2549.3292200000001</v>
      </c>
      <c r="G8" s="11">
        <v>2492.1881899999998</v>
      </c>
      <c r="H8" s="11">
        <v>2514.0557800000001</v>
      </c>
      <c r="I8" s="11">
        <v>2512.25</v>
      </c>
      <c r="J8" s="11">
        <v>2539.1532200000001</v>
      </c>
      <c r="K8" s="11">
        <v>2494.0221999999999</v>
      </c>
      <c r="L8" s="11">
        <v>3206.85</v>
      </c>
      <c r="M8" s="11">
        <v>3068</v>
      </c>
      <c r="N8" s="11">
        <v>3025.22354</v>
      </c>
      <c r="O8" s="11">
        <v>3070.8010599999998</v>
      </c>
      <c r="P8" s="11">
        <v>3053.4353799999999</v>
      </c>
      <c r="Q8" s="25">
        <v>3014.3040000000001</v>
      </c>
      <c r="R8" s="61">
        <v>3025.6340300000002</v>
      </c>
    </row>
    <row r="9" spans="1:18" ht="26.25" customHeight="1" thickBot="1" x14ac:dyDescent="0.3">
      <c r="E9" s="29" t="s">
        <v>67</v>
      </c>
      <c r="F9" s="26">
        <v>4032.9111699999999</v>
      </c>
      <c r="G9" s="26">
        <v>4036.0167900000001</v>
      </c>
      <c r="H9" s="26">
        <v>4030.9717700000001</v>
      </c>
      <c r="I9" s="26">
        <v>4035.7407899999998</v>
      </c>
      <c r="J9" s="26">
        <v>4025.3785699999999</v>
      </c>
      <c r="K9" s="26">
        <v>4031.2481600000001</v>
      </c>
      <c r="L9" s="26">
        <v>4044.5479999999998</v>
      </c>
      <c r="M9" s="26">
        <v>4077.49845</v>
      </c>
      <c r="N9" s="26">
        <v>4118.62824</v>
      </c>
      <c r="O9" s="26">
        <v>4135.1737599999997</v>
      </c>
      <c r="P9" s="26">
        <v>4157.2270500000004</v>
      </c>
      <c r="Q9" s="27">
        <v>4165.3472000000002</v>
      </c>
      <c r="R9" s="61">
        <v>4164.5738600000004</v>
      </c>
    </row>
    <row r="10" spans="1:18" ht="30" customHeight="1" thickBot="1" x14ac:dyDescent="0.3">
      <c r="E10" s="196" t="s">
        <v>88</v>
      </c>
      <c r="F10" s="197"/>
      <c r="G10" s="197"/>
      <c r="H10" s="197"/>
      <c r="I10" s="197"/>
      <c r="J10" s="197"/>
      <c r="K10" s="197"/>
      <c r="L10" s="197"/>
      <c r="M10" s="197"/>
      <c r="N10" s="197"/>
      <c r="O10" s="197"/>
      <c r="P10" s="197"/>
      <c r="Q10" s="197"/>
    </row>
    <row r="11" spans="1:18" ht="30" customHeight="1" thickBot="1" x14ac:dyDescent="0.4">
      <c r="F11" s="223" t="s">
        <v>146</v>
      </c>
      <c r="G11" s="224"/>
      <c r="H11" s="224"/>
      <c r="I11" s="224"/>
      <c r="J11" s="224"/>
      <c r="K11" s="224"/>
      <c r="L11" s="224"/>
      <c r="M11" s="224"/>
      <c r="N11" s="224"/>
      <c r="O11" s="224"/>
      <c r="P11" s="224"/>
      <c r="Q11" s="224"/>
      <c r="R11" s="225"/>
    </row>
    <row r="12" spans="1:18" ht="30" customHeight="1" thickBot="1" x14ac:dyDescent="0.3">
      <c r="D12" s="32" t="s">
        <v>84</v>
      </c>
      <c r="E12" s="42" t="s">
        <v>83</v>
      </c>
      <c r="F12" s="60">
        <v>45474</v>
      </c>
      <c r="G12" s="54">
        <v>45505</v>
      </c>
      <c r="H12" s="60">
        <v>45536</v>
      </c>
      <c r="I12" s="54">
        <v>45566</v>
      </c>
      <c r="J12" s="60">
        <v>45597</v>
      </c>
      <c r="K12" s="54">
        <v>45627</v>
      </c>
      <c r="L12" s="60">
        <v>45658</v>
      </c>
      <c r="M12" s="54">
        <v>45689</v>
      </c>
      <c r="N12" s="60">
        <v>45717</v>
      </c>
      <c r="O12" s="54">
        <v>45748</v>
      </c>
      <c r="P12" s="60">
        <v>45778</v>
      </c>
      <c r="Q12" s="62">
        <v>45809</v>
      </c>
      <c r="R12" s="80">
        <v>45839</v>
      </c>
    </row>
    <row r="13" spans="1:18" ht="30" customHeight="1" x14ac:dyDescent="0.25">
      <c r="D13" s="205" t="s">
        <v>85</v>
      </c>
      <c r="E13" s="40" t="s">
        <v>68</v>
      </c>
      <c r="F13" s="59">
        <v>1332.27</v>
      </c>
      <c r="G13" s="59">
        <v>1334.97</v>
      </c>
      <c r="H13" s="59">
        <v>1334.97</v>
      </c>
      <c r="I13" s="59">
        <v>1338.22</v>
      </c>
      <c r="J13" s="59">
        <v>1336.45</v>
      </c>
      <c r="K13" s="59">
        <v>1340.08</v>
      </c>
      <c r="L13" s="59">
        <v>1426.21</v>
      </c>
      <c r="M13" s="59">
        <v>1439.63</v>
      </c>
      <c r="N13" s="59">
        <v>1455.97</v>
      </c>
      <c r="O13" s="59">
        <v>1463.54</v>
      </c>
      <c r="P13" s="59">
        <v>1473.2</v>
      </c>
      <c r="Q13" s="61">
        <v>1477.92</v>
      </c>
      <c r="R13" s="61">
        <v>1479.39</v>
      </c>
    </row>
    <row r="14" spans="1:18" ht="30" customHeight="1" thickBot="1" x14ac:dyDescent="0.3">
      <c r="D14" s="206"/>
      <c r="E14" s="28" t="s">
        <v>69</v>
      </c>
      <c r="F14" s="11">
        <v>1673.91</v>
      </c>
      <c r="G14" s="11">
        <v>1677.29</v>
      </c>
      <c r="H14" s="11">
        <v>1677.29</v>
      </c>
      <c r="I14" s="11">
        <v>1681.38</v>
      </c>
      <c r="J14" s="11">
        <v>1679.16</v>
      </c>
      <c r="K14" s="11">
        <v>1683.71</v>
      </c>
      <c r="L14" s="11">
        <v>1788.48</v>
      </c>
      <c r="M14" s="11">
        <v>1805.31</v>
      </c>
      <c r="N14" s="11">
        <v>1825.8</v>
      </c>
      <c r="O14" s="11">
        <v>1835.29</v>
      </c>
      <c r="P14" s="11">
        <v>1847.41</v>
      </c>
      <c r="Q14" s="25">
        <v>1853.32</v>
      </c>
      <c r="R14" s="61">
        <v>1855.17</v>
      </c>
    </row>
    <row r="15" spans="1:18" ht="30" customHeight="1" thickBot="1" x14ac:dyDescent="0.3">
      <c r="D15" s="41" t="s">
        <v>86</v>
      </c>
      <c r="E15" s="28" t="s">
        <v>70</v>
      </c>
      <c r="F15" s="11">
        <f t="shared" ref="F15:Q15" si="0">+F8</f>
        <v>2549.3292200000001</v>
      </c>
      <c r="G15" s="11">
        <f t="shared" si="0"/>
        <v>2492.1881899999998</v>
      </c>
      <c r="H15" s="11">
        <f t="shared" si="0"/>
        <v>2514.0557800000001</v>
      </c>
      <c r="I15" s="11">
        <f t="shared" si="0"/>
        <v>2512.25</v>
      </c>
      <c r="J15" s="11">
        <f t="shared" si="0"/>
        <v>2539.1532200000001</v>
      </c>
      <c r="K15" s="11">
        <f t="shared" si="0"/>
        <v>2494.0221999999999</v>
      </c>
      <c r="L15" s="11">
        <f t="shared" si="0"/>
        <v>3206.85</v>
      </c>
      <c r="M15" s="11">
        <f t="shared" si="0"/>
        <v>3068</v>
      </c>
      <c r="N15" s="11">
        <f t="shared" si="0"/>
        <v>3025.22354</v>
      </c>
      <c r="O15" s="11">
        <f t="shared" si="0"/>
        <v>3070.8010599999998</v>
      </c>
      <c r="P15" s="11">
        <f t="shared" si="0"/>
        <v>3053.4353799999999</v>
      </c>
      <c r="Q15" s="25">
        <f t="shared" si="0"/>
        <v>3014.3040000000001</v>
      </c>
      <c r="R15" s="61">
        <v>3025.6340300000002</v>
      </c>
    </row>
    <row r="16" spans="1:18" ht="30" customHeight="1" thickBot="1" x14ac:dyDescent="0.3">
      <c r="D16" s="41" t="s">
        <v>87</v>
      </c>
      <c r="E16" s="29" t="s">
        <v>71</v>
      </c>
      <c r="F16" s="26">
        <f t="shared" ref="F16:R16" si="1">+F15*1.2</f>
        <v>3059.195064</v>
      </c>
      <c r="G16" s="26">
        <f t="shared" si="1"/>
        <v>2990.6258279999997</v>
      </c>
      <c r="H16" s="26">
        <f t="shared" si="1"/>
        <v>3016.8669359999999</v>
      </c>
      <c r="I16" s="26">
        <f t="shared" si="1"/>
        <v>3014.7</v>
      </c>
      <c r="J16" s="26">
        <f t="shared" si="1"/>
        <v>3046.9838640000003</v>
      </c>
      <c r="K16" s="26">
        <f t="shared" si="1"/>
        <v>2992.8266399999998</v>
      </c>
      <c r="L16" s="26">
        <f t="shared" si="1"/>
        <v>3848.22</v>
      </c>
      <c r="M16" s="26">
        <f t="shared" si="1"/>
        <v>3681.6</v>
      </c>
      <c r="N16" s="26">
        <f t="shared" si="1"/>
        <v>3630.2682479999999</v>
      </c>
      <c r="O16" s="26">
        <f t="shared" si="1"/>
        <v>3684.9612719999996</v>
      </c>
      <c r="P16" s="26">
        <f t="shared" si="1"/>
        <v>3664.1224559999996</v>
      </c>
      <c r="Q16" s="27">
        <f t="shared" si="1"/>
        <v>3617.1648</v>
      </c>
      <c r="R16" s="27">
        <f t="shared" si="1"/>
        <v>3630.7608359999999</v>
      </c>
    </row>
    <row r="17" spans="5:17" ht="19.5" customHeight="1" x14ac:dyDescent="0.25">
      <c r="E17" s="194" t="s">
        <v>95</v>
      </c>
      <c r="F17" s="195"/>
      <c r="G17" s="195"/>
      <c r="H17" s="195"/>
      <c r="I17" s="195"/>
      <c r="J17" s="195"/>
      <c r="K17" s="195"/>
      <c r="L17" s="195"/>
      <c r="M17" s="195"/>
      <c r="N17" s="195"/>
      <c r="O17" s="195"/>
      <c r="P17" s="195"/>
      <c r="Q17" s="195"/>
    </row>
    <row r="18" spans="5:17" ht="14.65" customHeight="1" x14ac:dyDescent="0.25">
      <c r="E18" s="195"/>
      <c r="F18" s="195"/>
      <c r="G18" s="195"/>
      <c r="H18" s="195"/>
      <c r="I18" s="195"/>
      <c r="J18" s="195"/>
      <c r="K18" s="195"/>
      <c r="L18" s="195"/>
      <c r="M18" s="195"/>
      <c r="N18" s="195"/>
      <c r="O18" s="195"/>
      <c r="P18" s="195"/>
      <c r="Q18" s="195"/>
    </row>
    <row r="19" spans="5:17" ht="17.649999999999999" customHeight="1" x14ac:dyDescent="0.25">
      <c r="E19" s="207" t="s">
        <v>88</v>
      </c>
      <c r="F19" s="207"/>
      <c r="G19" s="207"/>
      <c r="H19" s="207"/>
      <c r="I19" s="207"/>
      <c r="J19" s="207"/>
      <c r="K19" s="207"/>
      <c r="L19" s="207"/>
      <c r="M19" s="207"/>
      <c r="N19" s="207"/>
      <c r="O19" s="207"/>
      <c r="P19" s="207"/>
    </row>
    <row r="20" spans="5:17" x14ac:dyDescent="0.25">
      <c r="E20" s="50"/>
      <c r="F20" s="50"/>
      <c r="G20" s="50"/>
      <c r="H20" s="50"/>
    </row>
    <row r="24" spans="5:17" ht="19.899999999999999" customHeight="1" x14ac:dyDescent="0.25"/>
    <row r="25" spans="5:17" ht="19.899999999999999" customHeight="1" x14ac:dyDescent="0.25"/>
    <row r="26" spans="5:17" ht="19.899999999999999" customHeight="1" x14ac:dyDescent="0.25"/>
    <row r="27" spans="5:17" ht="19.899999999999999" customHeight="1" x14ac:dyDescent="0.25"/>
    <row r="28" spans="5:17" ht="19.899999999999999" customHeight="1" x14ac:dyDescent="0.25"/>
    <row r="29" spans="5:17" ht="19.899999999999999" customHeight="1" x14ac:dyDescent="0.25"/>
    <row r="30" spans="5:17" ht="19.899999999999999" customHeight="1" x14ac:dyDescent="0.25"/>
    <row r="31" spans="5:17" ht="19.899999999999999" customHeight="1" x14ac:dyDescent="0.25"/>
    <row r="32" spans="5:17" ht="19.899999999999999" customHeight="1" x14ac:dyDescent="0.25"/>
    <row r="33" ht="19.899999999999999" customHeight="1" x14ac:dyDescent="0.25"/>
    <row r="34" ht="19.899999999999999" customHeight="1" x14ac:dyDescent="0.25"/>
    <row r="35" ht="19.899999999999999" customHeight="1" x14ac:dyDescent="0.25"/>
    <row r="36" ht="19.899999999999999" customHeight="1" x14ac:dyDescent="0.25"/>
    <row r="37" ht="19.899999999999999" customHeight="1" x14ac:dyDescent="0.25"/>
    <row r="38" ht="19.899999999999999" customHeight="1" x14ac:dyDescent="0.25"/>
    <row r="39" ht="19.899999999999999" customHeight="1" x14ac:dyDescent="0.25"/>
    <row r="40" ht="19.899999999999999" customHeight="1" x14ac:dyDescent="0.25"/>
    <row r="41" ht="19.899999999999999" customHeight="1" x14ac:dyDescent="0.25"/>
    <row r="42" ht="19.899999999999999" customHeight="1" x14ac:dyDescent="0.25"/>
    <row r="43" ht="19.899999999999999" customHeight="1" x14ac:dyDescent="0.25"/>
    <row r="44" ht="19.899999999999999" customHeight="1" x14ac:dyDescent="0.25"/>
    <row r="45" ht="19.899999999999999" customHeight="1" x14ac:dyDescent="0.25"/>
    <row r="46" ht="19.899999999999999" customHeight="1" x14ac:dyDescent="0.25"/>
    <row r="47" ht="19.899999999999999" customHeight="1" x14ac:dyDescent="0.25"/>
    <row r="48" ht="19.899999999999999" customHeight="1" x14ac:dyDescent="0.25"/>
    <row r="49" ht="19.899999999999999" customHeight="1" x14ac:dyDescent="0.25"/>
    <row r="50" ht="19.899999999999999" customHeight="1" x14ac:dyDescent="0.25"/>
    <row r="51" ht="19.899999999999999" customHeight="1" x14ac:dyDescent="0.25"/>
    <row r="52" ht="19.899999999999999" customHeight="1" x14ac:dyDescent="0.25"/>
    <row r="53" ht="19.899999999999999" customHeight="1" x14ac:dyDescent="0.25"/>
    <row r="54" ht="19.899999999999999" customHeight="1" x14ac:dyDescent="0.25"/>
    <row r="55" ht="19.899999999999999" customHeight="1" x14ac:dyDescent="0.25"/>
    <row r="56" ht="19.899999999999999" customHeight="1" x14ac:dyDescent="0.25"/>
    <row r="57" ht="19.899999999999999" customHeight="1" x14ac:dyDescent="0.25"/>
    <row r="58" ht="19.899999999999999" customHeight="1" x14ac:dyDescent="0.25"/>
    <row r="59" ht="19.899999999999999" customHeight="1" x14ac:dyDescent="0.25"/>
    <row r="60" ht="19.899999999999999" customHeight="1" x14ac:dyDescent="0.25"/>
    <row r="61" ht="19.899999999999999" customHeight="1" x14ac:dyDescent="0.25"/>
    <row r="62" ht="19.899999999999999" customHeight="1" x14ac:dyDescent="0.25"/>
    <row r="63" ht="19.899999999999999" customHeight="1" x14ac:dyDescent="0.25"/>
    <row r="64" ht="19.899999999999999" customHeight="1" x14ac:dyDescent="0.25"/>
    <row r="80" ht="32.25" customHeight="1" x14ac:dyDescent="0.25"/>
    <row r="81" ht="32.25" customHeight="1" x14ac:dyDescent="0.25"/>
    <row r="84" ht="30" customHeight="1" x14ac:dyDescent="0.25"/>
    <row r="87" ht="21" customHeight="1" x14ac:dyDescent="0.25"/>
  </sheetData>
  <mergeCells count="7">
    <mergeCell ref="E19:P19"/>
    <mergeCell ref="A1:C1"/>
    <mergeCell ref="D13:D14"/>
    <mergeCell ref="E17:Q18"/>
    <mergeCell ref="E10:Q10"/>
    <mergeCell ref="F3:R3"/>
    <mergeCell ref="F11:R11"/>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7"/>
  <sheetViews>
    <sheetView topLeftCell="A42" zoomScale="85" zoomScaleNormal="85" workbookViewId="0">
      <selection activeCell="R12" sqref="R12:R16"/>
    </sheetView>
  </sheetViews>
  <sheetFormatPr baseColWidth="10" defaultColWidth="11.42578125" defaultRowHeight="15" x14ac:dyDescent="0.25"/>
  <cols>
    <col min="1" max="3" width="11.42578125" style="2"/>
    <col min="4" max="4" width="14.42578125" style="2" customWidth="1"/>
    <col min="5" max="5" width="18" style="2" customWidth="1"/>
    <col min="6" max="11" width="11.42578125" style="2"/>
    <col min="12" max="12" width="11.42578125" style="2" customWidth="1"/>
    <col min="13" max="16384" width="11.42578125" style="2"/>
  </cols>
  <sheetData>
    <row r="1" spans="1:18" x14ac:dyDescent="0.25">
      <c r="A1" s="191"/>
      <c r="B1" s="191"/>
      <c r="C1" s="191"/>
    </row>
    <row r="2" spans="1:18" ht="15.6" customHeight="1" thickBot="1" x14ac:dyDescent="0.3"/>
    <row r="3" spans="1:18" ht="22.9" customHeight="1" thickBot="1" x14ac:dyDescent="0.4">
      <c r="F3" s="223" t="s">
        <v>119</v>
      </c>
      <c r="G3" s="224"/>
      <c r="H3" s="224"/>
      <c r="I3" s="224"/>
      <c r="J3" s="224"/>
      <c r="K3" s="224"/>
      <c r="L3" s="224"/>
      <c r="M3" s="224"/>
      <c r="N3" s="224"/>
      <c r="O3" s="224"/>
      <c r="P3" s="224"/>
      <c r="Q3" s="224"/>
      <c r="R3" s="225"/>
    </row>
    <row r="4" spans="1:18" ht="26.25" customHeight="1" thickBot="1" x14ac:dyDescent="0.3">
      <c r="E4" s="37" t="s">
        <v>60</v>
      </c>
      <c r="F4" s="60">
        <v>45474</v>
      </c>
      <c r="G4" s="54">
        <v>45505</v>
      </c>
      <c r="H4" s="60">
        <v>45536</v>
      </c>
      <c r="I4" s="54">
        <v>45566</v>
      </c>
      <c r="J4" s="60">
        <v>45597</v>
      </c>
      <c r="K4" s="54">
        <v>45627</v>
      </c>
      <c r="L4" s="60">
        <v>45658</v>
      </c>
      <c r="M4" s="54">
        <v>45689</v>
      </c>
      <c r="N4" s="60">
        <v>45717</v>
      </c>
      <c r="O4" s="54">
        <v>45748</v>
      </c>
      <c r="P4" s="60">
        <v>45778</v>
      </c>
      <c r="Q4" s="62">
        <v>45809</v>
      </c>
      <c r="R4" s="80">
        <v>45839</v>
      </c>
    </row>
    <row r="5" spans="1:18" ht="26.25" customHeight="1" x14ac:dyDescent="0.25">
      <c r="E5" s="40" t="s">
        <v>63</v>
      </c>
      <c r="F5" s="59">
        <v>1332.85</v>
      </c>
      <c r="G5" s="59">
        <v>1262.33</v>
      </c>
      <c r="H5" s="59">
        <v>1279.19</v>
      </c>
      <c r="I5" s="59">
        <v>1335.51</v>
      </c>
      <c r="J5" s="59">
        <v>1406.06</v>
      </c>
      <c r="K5" s="59">
        <v>1151.45</v>
      </c>
      <c r="L5" s="59">
        <v>1562.85</v>
      </c>
      <c r="M5" s="59">
        <v>1830.36</v>
      </c>
      <c r="N5" s="59">
        <v>1475.97</v>
      </c>
      <c r="O5" s="59">
        <v>1355.3</v>
      </c>
      <c r="P5" s="59">
        <v>1732.18</v>
      </c>
      <c r="Q5" s="61">
        <v>1562</v>
      </c>
      <c r="R5" s="61">
        <v>1551.21</v>
      </c>
    </row>
    <row r="6" spans="1:18" ht="26.25" customHeight="1" x14ac:dyDescent="0.25">
      <c r="E6" s="28" t="s">
        <v>64</v>
      </c>
      <c r="F6" s="11">
        <v>479.61</v>
      </c>
      <c r="G6" s="11">
        <v>462.53</v>
      </c>
      <c r="H6" s="11">
        <v>468.27</v>
      </c>
      <c r="I6" s="11">
        <v>472.28</v>
      </c>
      <c r="J6" s="11">
        <v>490.61</v>
      </c>
      <c r="K6" s="11">
        <v>479.56</v>
      </c>
      <c r="L6" s="11">
        <v>360.57</v>
      </c>
      <c r="M6" s="11">
        <v>270.18</v>
      </c>
      <c r="N6" s="11">
        <v>509.3</v>
      </c>
      <c r="O6" s="11">
        <v>447.76</v>
      </c>
      <c r="P6" s="11">
        <v>452.27</v>
      </c>
      <c r="Q6" s="25">
        <v>474.56</v>
      </c>
      <c r="R6" s="61">
        <v>473.63</v>
      </c>
    </row>
    <row r="7" spans="1:18" ht="26.25" customHeight="1" x14ac:dyDescent="0.25">
      <c r="E7" s="28" t="s">
        <v>65</v>
      </c>
      <c r="F7" s="11">
        <v>933</v>
      </c>
      <c r="G7" s="11">
        <v>933</v>
      </c>
      <c r="H7" s="11">
        <v>928</v>
      </c>
      <c r="I7" s="11">
        <v>935</v>
      </c>
      <c r="J7" s="11">
        <v>936</v>
      </c>
      <c r="K7" s="11">
        <v>945</v>
      </c>
      <c r="L7" s="11">
        <v>950</v>
      </c>
      <c r="M7" s="11">
        <v>914</v>
      </c>
      <c r="N7" s="11">
        <v>919</v>
      </c>
      <c r="O7" s="11">
        <v>921</v>
      </c>
      <c r="P7" s="11">
        <v>924</v>
      </c>
      <c r="Q7" s="25">
        <v>920</v>
      </c>
      <c r="R7" s="25">
        <v>917</v>
      </c>
    </row>
    <row r="8" spans="1:18" ht="26.25" customHeight="1" x14ac:dyDescent="0.25">
      <c r="E8" s="28" t="s">
        <v>66</v>
      </c>
      <c r="F8" s="11">
        <v>2797.45</v>
      </c>
      <c r="G8" s="11">
        <v>2709.86</v>
      </c>
      <c r="H8" s="11">
        <v>2735.27</v>
      </c>
      <c r="I8" s="11">
        <v>2799.03</v>
      </c>
      <c r="J8" s="11">
        <v>2894.37</v>
      </c>
      <c r="K8" s="11">
        <v>2624.17</v>
      </c>
      <c r="L8" s="11">
        <v>2921.58</v>
      </c>
      <c r="M8" s="11">
        <v>3052.46</v>
      </c>
      <c r="N8" s="11">
        <v>2937.73</v>
      </c>
      <c r="O8" s="11">
        <v>2735.76</v>
      </c>
      <c r="P8" s="11">
        <v>3126.1</v>
      </c>
      <c r="Q8" s="25">
        <v>2968.82</v>
      </c>
      <c r="R8" s="25">
        <v>2955.13</v>
      </c>
    </row>
    <row r="9" spans="1:18" ht="26.25" customHeight="1" thickBot="1" x14ac:dyDescent="0.3">
      <c r="E9" s="29" t="s">
        <v>67</v>
      </c>
      <c r="F9" s="26">
        <v>3255.06</v>
      </c>
      <c r="G9" s="26">
        <v>3257.57</v>
      </c>
      <c r="H9" s="26">
        <v>3253.5</v>
      </c>
      <c r="I9" s="26">
        <v>3257.35</v>
      </c>
      <c r="J9" s="26">
        <v>3248.98</v>
      </c>
      <c r="K9" s="26">
        <v>3253.72</v>
      </c>
      <c r="L9" s="26">
        <v>3264.52</v>
      </c>
      <c r="M9" s="26">
        <v>3291.05</v>
      </c>
      <c r="N9" s="26">
        <v>3324.25</v>
      </c>
      <c r="O9" s="26">
        <v>3337.6</v>
      </c>
      <c r="P9" s="26">
        <v>3355.4</v>
      </c>
      <c r="Q9" s="27">
        <v>3361.95</v>
      </c>
      <c r="R9" s="27">
        <v>3361.33</v>
      </c>
    </row>
    <row r="10" spans="1:18" ht="30" customHeight="1" thickBot="1" x14ac:dyDescent="0.3">
      <c r="E10" s="226" t="s">
        <v>144</v>
      </c>
      <c r="F10" s="227"/>
      <c r="G10" s="227"/>
      <c r="H10" s="227"/>
      <c r="I10" s="227"/>
      <c r="J10" s="227"/>
      <c r="K10" s="227"/>
      <c r="L10" s="227"/>
      <c r="M10" s="227"/>
      <c r="N10" s="227"/>
      <c r="O10" s="227"/>
      <c r="P10" s="227"/>
      <c r="Q10" s="227"/>
      <c r="R10" s="227"/>
    </row>
    <row r="11" spans="1:18" ht="30" customHeight="1" thickBot="1" x14ac:dyDescent="0.4">
      <c r="F11" s="202" t="s">
        <v>100</v>
      </c>
      <c r="G11" s="203"/>
      <c r="H11" s="203"/>
      <c r="I11" s="203"/>
      <c r="J11" s="203"/>
      <c r="K11" s="203"/>
      <c r="L11" s="203"/>
      <c r="M11" s="203"/>
      <c r="N11" s="203"/>
      <c r="O11" s="203"/>
      <c r="P11" s="203"/>
      <c r="Q11" s="203"/>
      <c r="R11" s="204"/>
    </row>
    <row r="12" spans="1:18" ht="30" customHeight="1" thickBot="1" x14ac:dyDescent="0.3">
      <c r="D12" s="38" t="s">
        <v>84</v>
      </c>
      <c r="E12" s="38" t="s">
        <v>83</v>
      </c>
      <c r="F12" s="77">
        <v>45474</v>
      </c>
      <c r="G12" s="78">
        <v>45505</v>
      </c>
      <c r="H12" s="77">
        <v>45536</v>
      </c>
      <c r="I12" s="78">
        <v>45566</v>
      </c>
      <c r="J12" s="77">
        <v>45597</v>
      </c>
      <c r="K12" s="78">
        <v>45627</v>
      </c>
      <c r="L12" s="77">
        <v>45658</v>
      </c>
      <c r="M12" s="78">
        <v>45689</v>
      </c>
      <c r="N12" s="77">
        <v>45717</v>
      </c>
      <c r="O12" s="78">
        <v>45748</v>
      </c>
      <c r="P12" s="77">
        <v>45778</v>
      </c>
      <c r="Q12" s="79">
        <v>45809</v>
      </c>
      <c r="R12" s="80">
        <v>45839</v>
      </c>
    </row>
    <row r="13" spans="1:18" ht="30" customHeight="1" x14ac:dyDescent="0.25">
      <c r="D13" s="205" t="s">
        <v>85</v>
      </c>
      <c r="E13" s="30" t="s">
        <v>68</v>
      </c>
      <c r="F13" s="11">
        <v>1225.24</v>
      </c>
      <c r="G13" s="11">
        <v>1188.26</v>
      </c>
      <c r="H13" s="11">
        <v>1197.04</v>
      </c>
      <c r="I13" s="11">
        <v>1224.28</v>
      </c>
      <c r="J13" s="11">
        <v>1260.1099999999999</v>
      </c>
      <c r="K13" s="11">
        <v>1154.26</v>
      </c>
      <c r="L13" s="11">
        <v>1272.6600000000001</v>
      </c>
      <c r="M13" s="11">
        <v>1327.77</v>
      </c>
      <c r="N13" s="11">
        <v>1342.84</v>
      </c>
      <c r="O13" s="11">
        <v>1349.92</v>
      </c>
      <c r="P13" s="11">
        <v>1359.08</v>
      </c>
      <c r="Q13" s="25">
        <v>1363.44</v>
      </c>
      <c r="R13" s="25">
        <v>1364.89</v>
      </c>
    </row>
    <row r="14" spans="1:18" ht="30" customHeight="1" thickBot="1" x14ac:dyDescent="0.3">
      <c r="D14" s="206"/>
      <c r="E14" s="28" t="s">
        <v>69</v>
      </c>
      <c r="F14" s="11">
        <v>1530.25</v>
      </c>
      <c r="G14" s="11">
        <v>1484.12</v>
      </c>
      <c r="H14" s="11">
        <v>1495.01</v>
      </c>
      <c r="I14" s="11">
        <v>1529.5</v>
      </c>
      <c r="J14" s="11">
        <v>1574.58</v>
      </c>
      <c r="K14" s="11">
        <v>1442.75</v>
      </c>
      <c r="L14" s="11">
        <v>1589.66</v>
      </c>
      <c r="M14" s="11">
        <v>1658.65</v>
      </c>
      <c r="N14" s="11">
        <v>1677.48</v>
      </c>
      <c r="O14" s="11">
        <v>1686.33</v>
      </c>
      <c r="P14" s="11">
        <v>1697.5</v>
      </c>
      <c r="Q14" s="25">
        <v>1702.94</v>
      </c>
      <c r="R14" s="25">
        <v>1704.76</v>
      </c>
    </row>
    <row r="15" spans="1:18" ht="30" customHeight="1" thickBot="1" x14ac:dyDescent="0.3">
      <c r="D15" s="41" t="s">
        <v>86</v>
      </c>
      <c r="E15" s="28" t="s">
        <v>70</v>
      </c>
      <c r="F15" s="11">
        <f t="shared" ref="F15:Q15" si="0">+F8</f>
        <v>2797.45</v>
      </c>
      <c r="G15" s="11">
        <f t="shared" si="0"/>
        <v>2709.86</v>
      </c>
      <c r="H15" s="11">
        <f t="shared" si="0"/>
        <v>2735.27</v>
      </c>
      <c r="I15" s="11">
        <f t="shared" si="0"/>
        <v>2799.03</v>
      </c>
      <c r="J15" s="11">
        <f t="shared" si="0"/>
        <v>2894.37</v>
      </c>
      <c r="K15" s="11">
        <f t="shared" si="0"/>
        <v>2624.17</v>
      </c>
      <c r="L15" s="11">
        <f t="shared" si="0"/>
        <v>2921.58</v>
      </c>
      <c r="M15" s="11">
        <f t="shared" si="0"/>
        <v>3052.46</v>
      </c>
      <c r="N15" s="11">
        <f t="shared" si="0"/>
        <v>2937.73</v>
      </c>
      <c r="O15" s="11">
        <f t="shared" si="0"/>
        <v>2735.76</v>
      </c>
      <c r="P15" s="11">
        <f t="shared" si="0"/>
        <v>3126.1</v>
      </c>
      <c r="Q15" s="25">
        <f t="shared" si="0"/>
        <v>2968.82</v>
      </c>
      <c r="R15" s="25">
        <v>2955.13</v>
      </c>
    </row>
    <row r="16" spans="1:18" ht="30" customHeight="1" thickBot="1" x14ac:dyDescent="0.3">
      <c r="D16" s="41" t="s">
        <v>87</v>
      </c>
      <c r="E16" s="29" t="s">
        <v>71</v>
      </c>
      <c r="F16" s="26">
        <f t="shared" ref="F16:R16" si="1">+F15*1.2</f>
        <v>3356.9399999999996</v>
      </c>
      <c r="G16" s="26">
        <f t="shared" si="1"/>
        <v>3251.8319999999999</v>
      </c>
      <c r="H16" s="26">
        <f t="shared" si="1"/>
        <v>3282.3240000000001</v>
      </c>
      <c r="I16" s="26">
        <f t="shared" si="1"/>
        <v>3358.8360000000002</v>
      </c>
      <c r="J16" s="26">
        <f t="shared" si="1"/>
        <v>3473.2439999999997</v>
      </c>
      <c r="K16" s="26">
        <f t="shared" si="1"/>
        <v>3149.0039999999999</v>
      </c>
      <c r="L16" s="26">
        <f t="shared" si="1"/>
        <v>3505.8959999999997</v>
      </c>
      <c r="M16" s="26">
        <f t="shared" si="1"/>
        <v>3662.9519999999998</v>
      </c>
      <c r="N16" s="26">
        <f t="shared" si="1"/>
        <v>3525.2759999999998</v>
      </c>
      <c r="O16" s="26">
        <f t="shared" si="1"/>
        <v>3282.9120000000003</v>
      </c>
      <c r="P16" s="26">
        <f t="shared" si="1"/>
        <v>3751.3199999999997</v>
      </c>
      <c r="Q16" s="27">
        <f t="shared" si="1"/>
        <v>3562.5840000000003</v>
      </c>
      <c r="R16" s="27">
        <f t="shared" si="1"/>
        <v>3546.1559999999999</v>
      </c>
    </row>
    <row r="17" spans="5:18" ht="6.6" customHeight="1" x14ac:dyDescent="0.25">
      <c r="E17" s="194" t="s">
        <v>130</v>
      </c>
      <c r="F17" s="195"/>
      <c r="G17" s="195"/>
      <c r="H17" s="195"/>
      <c r="I17" s="195"/>
      <c r="J17" s="195"/>
      <c r="K17" s="195"/>
      <c r="L17" s="195"/>
      <c r="M17" s="195"/>
      <c r="N17" s="195"/>
      <c r="O17" s="195"/>
      <c r="P17" s="195"/>
      <c r="Q17" s="195"/>
      <c r="R17" s="195"/>
    </row>
    <row r="18" spans="5:18" ht="24" customHeight="1" x14ac:dyDescent="0.25">
      <c r="E18" s="195"/>
      <c r="F18" s="195"/>
      <c r="G18" s="195"/>
      <c r="H18" s="195"/>
      <c r="I18" s="195"/>
      <c r="J18" s="195"/>
      <c r="K18" s="195"/>
      <c r="L18" s="195"/>
      <c r="M18" s="195"/>
      <c r="N18" s="195"/>
      <c r="O18" s="195"/>
      <c r="P18" s="195"/>
      <c r="Q18" s="195"/>
      <c r="R18" s="195"/>
    </row>
    <row r="19" spans="5:18" x14ac:dyDescent="0.25">
      <c r="E19" s="195"/>
      <c r="F19" s="195"/>
      <c r="G19" s="195"/>
      <c r="H19" s="195"/>
      <c r="I19" s="195"/>
      <c r="J19" s="195"/>
      <c r="K19" s="195"/>
      <c r="L19" s="195"/>
      <c r="M19" s="195"/>
      <c r="N19" s="195"/>
      <c r="O19" s="195"/>
      <c r="P19" s="195"/>
      <c r="Q19" s="195"/>
      <c r="R19" s="195"/>
    </row>
    <row r="80" ht="32.25" customHeight="1" x14ac:dyDescent="0.25"/>
    <row r="81" ht="32.25" customHeight="1" x14ac:dyDescent="0.25"/>
    <row r="84" ht="30" customHeight="1" x14ac:dyDescent="0.25"/>
    <row r="87" ht="21" customHeight="1" x14ac:dyDescent="0.25"/>
  </sheetData>
  <mergeCells count="6">
    <mergeCell ref="A1:C1"/>
    <mergeCell ref="D13:D14"/>
    <mergeCell ref="F3:R3"/>
    <mergeCell ref="F11:R11"/>
    <mergeCell ref="E17:R19"/>
    <mergeCell ref="E10:R10"/>
  </mergeCells>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topLeftCell="E46" zoomScale="90" zoomScaleNormal="90" workbookViewId="0">
      <selection activeCell="R12" sqref="R12:R16"/>
    </sheetView>
  </sheetViews>
  <sheetFormatPr baseColWidth="10" defaultColWidth="11.42578125" defaultRowHeight="15" x14ac:dyDescent="0.25"/>
  <cols>
    <col min="1" max="3" width="11.42578125" style="2"/>
    <col min="4" max="4" width="14.42578125" style="2" customWidth="1"/>
    <col min="5" max="5" width="18" style="2" customWidth="1"/>
    <col min="6" max="11" width="11.42578125" style="2"/>
    <col min="12" max="12" width="11.42578125" style="2" customWidth="1"/>
    <col min="13" max="14" width="11.42578125" style="2"/>
    <col min="15" max="15" width="11.28515625" style="2" customWidth="1"/>
    <col min="16" max="16384" width="11.42578125" style="2"/>
  </cols>
  <sheetData>
    <row r="1" spans="1:18" x14ac:dyDescent="0.25">
      <c r="A1" s="191"/>
      <c r="B1" s="191"/>
      <c r="C1" s="191"/>
    </row>
    <row r="2" spans="1:18" ht="15.75" thickBot="1" x14ac:dyDescent="0.3"/>
    <row r="3" spans="1:18" ht="26.25" customHeight="1" thickBot="1" x14ac:dyDescent="0.35">
      <c r="F3" s="228" t="s">
        <v>133</v>
      </c>
      <c r="G3" s="229"/>
      <c r="H3" s="229"/>
      <c r="I3" s="229"/>
      <c r="J3" s="229"/>
      <c r="K3" s="229"/>
      <c r="L3" s="229"/>
      <c r="M3" s="229"/>
      <c r="N3" s="229"/>
      <c r="O3" s="229"/>
      <c r="P3" s="229"/>
      <c r="Q3" s="229"/>
      <c r="R3" s="230"/>
    </row>
    <row r="4" spans="1:18" ht="26.25" customHeight="1" thickBot="1" x14ac:dyDescent="0.3">
      <c r="E4" s="37" t="s">
        <v>60</v>
      </c>
      <c r="F4" s="60">
        <v>45474</v>
      </c>
      <c r="G4" s="54">
        <v>45505</v>
      </c>
      <c r="H4" s="60">
        <v>45536</v>
      </c>
      <c r="I4" s="54">
        <v>45566</v>
      </c>
      <c r="J4" s="60">
        <v>45597</v>
      </c>
      <c r="K4" s="54">
        <v>45627</v>
      </c>
      <c r="L4" s="60">
        <v>45658</v>
      </c>
      <c r="M4" s="54">
        <v>45689</v>
      </c>
      <c r="N4" s="60">
        <v>45717</v>
      </c>
      <c r="O4" s="54">
        <v>45748</v>
      </c>
      <c r="P4" s="60">
        <v>45778</v>
      </c>
      <c r="Q4" s="62">
        <v>45809</v>
      </c>
      <c r="R4" s="80">
        <v>45839</v>
      </c>
    </row>
    <row r="5" spans="1:18" ht="26.25" customHeight="1" x14ac:dyDescent="0.25">
      <c r="E5" s="40" t="s">
        <v>63</v>
      </c>
      <c r="F5" s="59">
        <v>1187.1099999999999</v>
      </c>
      <c r="G5" s="59">
        <v>1175.95</v>
      </c>
      <c r="H5" s="59">
        <v>1186.44</v>
      </c>
      <c r="I5" s="59">
        <v>1229.23</v>
      </c>
      <c r="J5" s="59">
        <v>1236.81</v>
      </c>
      <c r="K5" s="59">
        <v>1267.67</v>
      </c>
      <c r="L5" s="59">
        <v>1756.29</v>
      </c>
      <c r="M5" s="59">
        <v>1607.16</v>
      </c>
      <c r="N5" s="59">
        <v>1563.49</v>
      </c>
      <c r="O5" s="59">
        <v>1569.22</v>
      </c>
      <c r="P5" s="59">
        <v>1585.15</v>
      </c>
      <c r="Q5" s="61">
        <v>1582.08</v>
      </c>
      <c r="R5" s="61">
        <v>1590.08</v>
      </c>
    </row>
    <row r="6" spans="1:18" ht="26.25" customHeight="1" x14ac:dyDescent="0.25">
      <c r="E6" s="28" t="s">
        <v>64</v>
      </c>
      <c r="F6" s="11">
        <v>2336.29</v>
      </c>
      <c r="G6" s="11">
        <v>2275.29</v>
      </c>
      <c r="H6" s="11">
        <v>2291.12</v>
      </c>
      <c r="I6" s="11">
        <v>2290.46</v>
      </c>
      <c r="J6" s="11">
        <v>2290.7399999999998</v>
      </c>
      <c r="K6" s="11">
        <v>2263.29</v>
      </c>
      <c r="L6" s="11">
        <v>2344.5</v>
      </c>
      <c r="M6" s="11">
        <v>2449.1999999999998</v>
      </c>
      <c r="N6" s="11">
        <v>2408.52</v>
      </c>
      <c r="O6" s="11">
        <v>2470.92</v>
      </c>
      <c r="P6" s="11">
        <v>2427.41</v>
      </c>
      <c r="Q6" s="25">
        <v>2744.74</v>
      </c>
      <c r="R6" s="61">
        <v>2381.79</v>
      </c>
    </row>
    <row r="7" spans="1:18" ht="26.25" customHeight="1" x14ac:dyDescent="0.25">
      <c r="E7" s="28" t="s">
        <v>65</v>
      </c>
      <c r="F7" s="11">
        <v>425.05</v>
      </c>
      <c r="G7" s="11">
        <v>425.7</v>
      </c>
      <c r="H7" s="11">
        <v>421.2</v>
      </c>
      <c r="I7" s="11">
        <v>423.78</v>
      </c>
      <c r="J7" s="11">
        <v>426.23</v>
      </c>
      <c r="K7" s="11">
        <v>432.85</v>
      </c>
      <c r="L7" s="11">
        <v>436.6</v>
      </c>
      <c r="M7" s="11">
        <v>435.17</v>
      </c>
      <c r="N7" s="11">
        <v>431.88</v>
      </c>
      <c r="O7" s="11">
        <v>429.37</v>
      </c>
      <c r="P7" s="11">
        <v>778.78</v>
      </c>
      <c r="Q7" s="25">
        <v>780</v>
      </c>
      <c r="R7" s="25">
        <v>780.17</v>
      </c>
    </row>
    <row r="8" spans="1:18" ht="26.25" customHeight="1" x14ac:dyDescent="0.25">
      <c r="E8" s="28" t="s">
        <v>66</v>
      </c>
      <c r="F8" s="11">
        <v>3990.52</v>
      </c>
      <c r="G8" s="11">
        <v>3918.86</v>
      </c>
      <c r="H8" s="11">
        <v>3926.45</v>
      </c>
      <c r="I8" s="11">
        <v>3963.29</v>
      </c>
      <c r="J8" s="11">
        <v>3978.29</v>
      </c>
      <c r="K8" s="11">
        <v>3983.34</v>
      </c>
      <c r="L8" s="11">
        <v>4534.1099999999997</v>
      </c>
      <c r="M8" s="11">
        <v>4484.6499999999996</v>
      </c>
      <c r="N8" s="11">
        <v>4409.46</v>
      </c>
      <c r="O8" s="11">
        <v>4482.4799999999996</v>
      </c>
      <c r="P8" s="11">
        <v>4818.8100000000004</v>
      </c>
      <c r="Q8" s="25">
        <v>5131.1899999999996</v>
      </c>
      <c r="R8" s="25">
        <v>4797.03</v>
      </c>
    </row>
    <row r="9" spans="1:18" ht="26.25" customHeight="1" thickBot="1" x14ac:dyDescent="0.3">
      <c r="E9" s="29" t="s">
        <v>67</v>
      </c>
      <c r="F9" s="26">
        <v>6508.58</v>
      </c>
      <c r="G9" s="26">
        <v>6513.59</v>
      </c>
      <c r="H9" s="26">
        <v>6505.45</v>
      </c>
      <c r="I9" s="26">
        <v>6513.15</v>
      </c>
      <c r="J9" s="26">
        <v>6496.42</v>
      </c>
      <c r="K9" s="26">
        <v>6505.9</v>
      </c>
      <c r="L9" s="26">
        <v>6527.5</v>
      </c>
      <c r="M9" s="26">
        <v>6580.54</v>
      </c>
      <c r="N9" s="26">
        <v>6646.92</v>
      </c>
      <c r="O9" s="26">
        <v>6673.62</v>
      </c>
      <c r="P9" s="26">
        <v>6709.79</v>
      </c>
      <c r="Q9" s="27">
        <v>6722.9</v>
      </c>
      <c r="R9" s="25">
        <v>6721.65</v>
      </c>
    </row>
    <row r="10" spans="1:18" ht="30" customHeight="1" thickBot="1" x14ac:dyDescent="0.3">
      <c r="E10" s="196" t="s">
        <v>88</v>
      </c>
      <c r="F10" s="197"/>
      <c r="G10" s="197"/>
      <c r="H10" s="197"/>
      <c r="I10" s="197"/>
      <c r="J10" s="197"/>
      <c r="K10" s="197"/>
      <c r="L10" s="197"/>
      <c r="M10" s="197"/>
      <c r="N10" s="197"/>
      <c r="O10" s="197"/>
      <c r="P10" s="197"/>
      <c r="Q10" s="197"/>
    </row>
    <row r="11" spans="1:18" ht="30" customHeight="1" thickBot="1" x14ac:dyDescent="0.4">
      <c r="F11" s="202" t="s">
        <v>138</v>
      </c>
      <c r="G11" s="203"/>
      <c r="H11" s="203"/>
      <c r="I11" s="203"/>
      <c r="J11" s="203"/>
      <c r="K11" s="203"/>
      <c r="L11" s="203"/>
      <c r="M11" s="203"/>
      <c r="N11" s="203"/>
      <c r="O11" s="203"/>
      <c r="P11" s="203"/>
      <c r="Q11" s="203"/>
      <c r="R11" s="204"/>
    </row>
    <row r="12" spans="1:18" ht="30" customHeight="1" thickBot="1" x14ac:dyDescent="0.3">
      <c r="D12" s="32" t="s">
        <v>84</v>
      </c>
      <c r="E12" s="55" t="s">
        <v>83</v>
      </c>
      <c r="F12" s="60">
        <v>45474</v>
      </c>
      <c r="G12" s="54">
        <v>45505</v>
      </c>
      <c r="H12" s="60">
        <v>45536</v>
      </c>
      <c r="I12" s="54">
        <v>45566</v>
      </c>
      <c r="J12" s="60">
        <v>45597</v>
      </c>
      <c r="K12" s="54">
        <v>45627</v>
      </c>
      <c r="L12" s="60">
        <v>45658</v>
      </c>
      <c r="M12" s="54">
        <v>45689</v>
      </c>
      <c r="N12" s="60">
        <v>45717</v>
      </c>
      <c r="O12" s="54">
        <v>45748</v>
      </c>
      <c r="P12" s="60">
        <v>45778</v>
      </c>
      <c r="Q12" s="62">
        <v>45809</v>
      </c>
      <c r="R12" s="80">
        <v>45839</v>
      </c>
    </row>
    <row r="13" spans="1:18" ht="30" customHeight="1" x14ac:dyDescent="0.25">
      <c r="D13" s="192" t="s">
        <v>85</v>
      </c>
      <c r="E13" s="51" t="s">
        <v>68</v>
      </c>
      <c r="F13" s="59">
        <v>2173.67</v>
      </c>
      <c r="G13" s="59">
        <v>2178.0700000000002</v>
      </c>
      <c r="H13" s="59">
        <v>2178.0700000000002</v>
      </c>
      <c r="I13" s="59">
        <v>2183.38</v>
      </c>
      <c r="J13" s="59">
        <v>2180.5</v>
      </c>
      <c r="K13" s="59">
        <v>2186.41</v>
      </c>
      <c r="L13" s="59">
        <v>2196.42</v>
      </c>
      <c r="M13" s="59">
        <v>2217.04</v>
      </c>
      <c r="N13" s="59">
        <v>2242.21</v>
      </c>
      <c r="O13" s="59">
        <v>2254.04</v>
      </c>
      <c r="P13" s="59">
        <v>2268.9</v>
      </c>
      <c r="Q13" s="61">
        <v>2380.02</v>
      </c>
      <c r="R13" s="61">
        <v>2382.56</v>
      </c>
    </row>
    <row r="14" spans="1:18" ht="30" customHeight="1" thickBot="1" x14ac:dyDescent="0.3">
      <c r="D14" s="193"/>
      <c r="E14" s="52" t="s">
        <v>69</v>
      </c>
      <c r="F14" s="11">
        <v>2760.1</v>
      </c>
      <c r="G14" s="11">
        <v>2765.68</v>
      </c>
      <c r="H14" s="11">
        <v>2765.68</v>
      </c>
      <c r="I14" s="11">
        <v>2772.42</v>
      </c>
      <c r="J14" s="11">
        <v>2768.76</v>
      </c>
      <c r="K14" s="11">
        <v>2776.27</v>
      </c>
      <c r="L14" s="11">
        <v>2788.98</v>
      </c>
      <c r="M14" s="11">
        <v>2815.16</v>
      </c>
      <c r="N14" s="11">
        <v>2847.12</v>
      </c>
      <c r="O14" s="11">
        <v>2862.14</v>
      </c>
      <c r="P14" s="11">
        <v>2881.01</v>
      </c>
      <c r="Q14" s="25">
        <v>3013.19</v>
      </c>
      <c r="R14" s="61">
        <v>3016.4</v>
      </c>
    </row>
    <row r="15" spans="1:18" ht="30" customHeight="1" thickBot="1" x14ac:dyDescent="0.3">
      <c r="D15" s="31" t="s">
        <v>86</v>
      </c>
      <c r="E15" s="52" t="s">
        <v>70</v>
      </c>
      <c r="F15" s="11">
        <f t="shared" ref="F15:Q15" si="0">+F8</f>
        <v>3990.52</v>
      </c>
      <c r="G15" s="11">
        <f t="shared" si="0"/>
        <v>3918.86</v>
      </c>
      <c r="H15" s="11">
        <f t="shared" si="0"/>
        <v>3926.45</v>
      </c>
      <c r="I15" s="11">
        <f t="shared" si="0"/>
        <v>3963.29</v>
      </c>
      <c r="J15" s="11">
        <f t="shared" si="0"/>
        <v>3978.29</v>
      </c>
      <c r="K15" s="11">
        <f t="shared" si="0"/>
        <v>3983.34</v>
      </c>
      <c r="L15" s="11">
        <f t="shared" si="0"/>
        <v>4534.1099999999997</v>
      </c>
      <c r="M15" s="11">
        <f t="shared" si="0"/>
        <v>4484.6499999999996</v>
      </c>
      <c r="N15" s="11">
        <f t="shared" si="0"/>
        <v>4409.46</v>
      </c>
      <c r="O15" s="11">
        <f t="shared" si="0"/>
        <v>4482.4799999999996</v>
      </c>
      <c r="P15" s="11">
        <f t="shared" si="0"/>
        <v>4818.8100000000004</v>
      </c>
      <c r="Q15" s="25">
        <f t="shared" si="0"/>
        <v>5131.1899999999996</v>
      </c>
      <c r="R15" s="25">
        <v>4797.03</v>
      </c>
    </row>
    <row r="16" spans="1:18" ht="30" customHeight="1" thickBot="1" x14ac:dyDescent="0.3">
      <c r="D16" s="31" t="s">
        <v>87</v>
      </c>
      <c r="E16" s="53" t="s">
        <v>71</v>
      </c>
      <c r="F16" s="26">
        <f t="shared" ref="F16:R16" si="1">+F15*1.2</f>
        <v>4788.6239999999998</v>
      </c>
      <c r="G16" s="26">
        <f t="shared" si="1"/>
        <v>4702.6319999999996</v>
      </c>
      <c r="H16" s="26">
        <f t="shared" si="1"/>
        <v>4711.74</v>
      </c>
      <c r="I16" s="26">
        <f t="shared" si="1"/>
        <v>4755.9479999999994</v>
      </c>
      <c r="J16" s="26">
        <f t="shared" si="1"/>
        <v>4773.9479999999994</v>
      </c>
      <c r="K16" s="26">
        <f t="shared" si="1"/>
        <v>4780.0079999999998</v>
      </c>
      <c r="L16" s="26">
        <f t="shared" si="1"/>
        <v>5440.9319999999998</v>
      </c>
      <c r="M16" s="26">
        <f t="shared" si="1"/>
        <v>5381.579999999999</v>
      </c>
      <c r="N16" s="26">
        <f t="shared" si="1"/>
        <v>5291.3519999999999</v>
      </c>
      <c r="O16" s="26">
        <f t="shared" si="1"/>
        <v>5378.9759999999997</v>
      </c>
      <c r="P16" s="26">
        <f t="shared" si="1"/>
        <v>5782.5720000000001</v>
      </c>
      <c r="Q16" s="27">
        <f t="shared" si="1"/>
        <v>6157.427999999999</v>
      </c>
      <c r="R16" s="27">
        <f t="shared" si="1"/>
        <v>5756.4359999999997</v>
      </c>
    </row>
    <row r="17" spans="5:17" ht="24.75" customHeight="1" x14ac:dyDescent="0.25">
      <c r="E17" s="194" t="s">
        <v>129</v>
      </c>
      <c r="F17" s="195"/>
      <c r="G17" s="195"/>
      <c r="H17" s="195"/>
      <c r="I17" s="195"/>
      <c r="J17" s="195"/>
      <c r="K17" s="195"/>
      <c r="L17" s="195"/>
      <c r="M17" s="195"/>
      <c r="N17" s="195"/>
      <c r="O17" s="195"/>
      <c r="P17" s="195"/>
      <c r="Q17" s="195"/>
    </row>
    <row r="18" spans="5:17" x14ac:dyDescent="0.25">
      <c r="E18" s="195"/>
      <c r="F18" s="195"/>
      <c r="G18" s="195"/>
      <c r="H18" s="195"/>
      <c r="I18" s="195"/>
      <c r="J18" s="195"/>
      <c r="K18" s="195"/>
      <c r="L18" s="195"/>
      <c r="M18" s="195"/>
      <c r="N18" s="195"/>
      <c r="O18" s="195"/>
      <c r="P18" s="195"/>
      <c r="Q18" s="195"/>
    </row>
    <row r="79" ht="32.25" customHeight="1" x14ac:dyDescent="0.25"/>
    <row r="80" ht="32.25" customHeight="1" x14ac:dyDescent="0.25"/>
    <row r="83" ht="30" customHeight="1" x14ac:dyDescent="0.25"/>
    <row r="86" ht="21" customHeight="1" x14ac:dyDescent="0.25"/>
  </sheetData>
  <mergeCells count="6">
    <mergeCell ref="A1:C1"/>
    <mergeCell ref="D13:D14"/>
    <mergeCell ref="E17:Q18"/>
    <mergeCell ref="E10:Q10"/>
    <mergeCell ref="F3:R3"/>
    <mergeCell ref="F11:R11"/>
  </mergeCells>
  <pageMargins left="0.7" right="0.7" top="0.75" bottom="0.75" header="0.3" footer="0.3"/>
  <pageSetup orientation="portrait" verticalDpi="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7"/>
  <sheetViews>
    <sheetView topLeftCell="C48" zoomScale="90" zoomScaleNormal="90" workbookViewId="0">
      <selection activeCell="R12" sqref="R12:R16"/>
    </sheetView>
  </sheetViews>
  <sheetFormatPr baseColWidth="10" defaultColWidth="11.42578125" defaultRowHeight="15" x14ac:dyDescent="0.25"/>
  <cols>
    <col min="1" max="3" width="11.42578125" style="2"/>
    <col min="4" max="4" width="14.42578125" style="2" customWidth="1"/>
    <col min="5" max="5" width="18" style="2" customWidth="1"/>
    <col min="6" max="14" width="11.42578125" style="2"/>
    <col min="15" max="15" width="11.42578125" style="2" customWidth="1"/>
    <col min="16" max="16384" width="11.42578125" style="2"/>
  </cols>
  <sheetData>
    <row r="1" spans="1:18" x14ac:dyDescent="0.25">
      <c r="A1" s="191"/>
      <c r="B1" s="191"/>
      <c r="C1" s="191"/>
    </row>
    <row r="2" spans="1:18" ht="15.75" thickBot="1" x14ac:dyDescent="0.3"/>
    <row r="3" spans="1:18" ht="26.25" customHeight="1" thickBot="1" x14ac:dyDescent="0.4">
      <c r="F3" s="208" t="s">
        <v>115</v>
      </c>
      <c r="G3" s="209"/>
      <c r="H3" s="209"/>
      <c r="I3" s="209"/>
      <c r="J3" s="209"/>
      <c r="K3" s="209"/>
      <c r="L3" s="209"/>
      <c r="M3" s="209"/>
      <c r="N3" s="209"/>
      <c r="O3" s="209"/>
      <c r="P3" s="209"/>
      <c r="Q3" s="209"/>
      <c r="R3" s="210"/>
    </row>
    <row r="4" spans="1:18" ht="26.25" customHeight="1" thickBot="1" x14ac:dyDescent="0.3">
      <c r="E4" s="37" t="s">
        <v>60</v>
      </c>
      <c r="F4" s="67">
        <v>45474</v>
      </c>
      <c r="G4" s="68">
        <v>45505</v>
      </c>
      <c r="H4" s="67">
        <v>45536</v>
      </c>
      <c r="I4" s="68">
        <v>45566</v>
      </c>
      <c r="J4" s="67">
        <v>45597</v>
      </c>
      <c r="K4" s="68">
        <v>45627</v>
      </c>
      <c r="L4" s="67">
        <v>45658</v>
      </c>
      <c r="M4" s="68">
        <v>45689</v>
      </c>
      <c r="N4" s="67">
        <v>45717</v>
      </c>
      <c r="O4" s="68">
        <v>45748</v>
      </c>
      <c r="P4" s="67">
        <v>45778</v>
      </c>
      <c r="Q4" s="69">
        <v>45809</v>
      </c>
      <c r="R4" s="82">
        <v>45839</v>
      </c>
    </row>
    <row r="5" spans="1:18" ht="26.25" customHeight="1" x14ac:dyDescent="0.25">
      <c r="E5" s="40" t="s">
        <v>63</v>
      </c>
      <c r="F5" s="59">
        <v>1245.21</v>
      </c>
      <c r="G5" s="59">
        <v>1198.69</v>
      </c>
      <c r="H5" s="59">
        <v>1243.5899999999999</v>
      </c>
      <c r="I5" s="59">
        <v>1426.29</v>
      </c>
      <c r="J5" s="59">
        <v>1510.19</v>
      </c>
      <c r="K5" s="59">
        <v>1303.43</v>
      </c>
      <c r="L5" s="59">
        <v>1555.98</v>
      </c>
      <c r="M5" s="59">
        <v>1592.13</v>
      </c>
      <c r="N5" s="59">
        <v>1656.26</v>
      </c>
      <c r="O5" s="59">
        <v>1714.3</v>
      </c>
      <c r="P5" s="59">
        <v>1594.78</v>
      </c>
      <c r="Q5" s="61">
        <v>1585.64</v>
      </c>
      <c r="R5" s="61">
        <v>1634.89</v>
      </c>
    </row>
    <row r="6" spans="1:18" ht="26.25" customHeight="1" x14ac:dyDescent="0.25">
      <c r="E6" s="28" t="s">
        <v>64</v>
      </c>
      <c r="F6" s="11">
        <v>249.31</v>
      </c>
      <c r="G6" s="11">
        <v>239.93</v>
      </c>
      <c r="H6" s="11">
        <v>236.51</v>
      </c>
      <c r="I6" s="11">
        <v>232.91</v>
      </c>
      <c r="J6" s="11">
        <v>237.37</v>
      </c>
      <c r="K6" s="11">
        <v>238.76</v>
      </c>
      <c r="L6" s="11">
        <v>261.33999999999997</v>
      </c>
      <c r="M6" s="11">
        <v>279.45</v>
      </c>
      <c r="N6" s="11">
        <v>262.07</v>
      </c>
      <c r="O6" s="11">
        <v>257.89</v>
      </c>
      <c r="P6" s="11">
        <v>259.64</v>
      </c>
      <c r="Q6" s="25">
        <v>255.16</v>
      </c>
      <c r="R6" s="25">
        <v>279.2</v>
      </c>
    </row>
    <row r="7" spans="1:18" ht="26.25" customHeight="1" x14ac:dyDescent="0.25">
      <c r="E7" s="28" t="s">
        <v>65</v>
      </c>
      <c r="F7" s="11">
        <v>991.79</v>
      </c>
      <c r="G7" s="11">
        <v>993.79</v>
      </c>
      <c r="H7" s="11">
        <v>988.99</v>
      </c>
      <c r="I7" s="11">
        <v>995.38</v>
      </c>
      <c r="J7" s="11">
        <v>998.14</v>
      </c>
      <c r="K7" s="11">
        <v>1007.28</v>
      </c>
      <c r="L7" s="11">
        <v>1014.28</v>
      </c>
      <c r="M7" s="11">
        <v>1021.44</v>
      </c>
      <c r="N7" s="11">
        <v>1027.1099999999999</v>
      </c>
      <c r="O7" s="11">
        <v>1028.77</v>
      </c>
      <c r="P7" s="11">
        <v>1032.1400000000001</v>
      </c>
      <c r="Q7" s="25">
        <v>1026.78</v>
      </c>
      <c r="R7" s="25">
        <v>1023.38</v>
      </c>
    </row>
    <row r="8" spans="1:18" ht="26.25" customHeight="1" x14ac:dyDescent="0.25">
      <c r="E8" s="28" t="s">
        <v>66</v>
      </c>
      <c r="F8" s="11">
        <v>2538.92</v>
      </c>
      <c r="G8" s="11">
        <v>2483.0500000000002</v>
      </c>
      <c r="H8" s="11">
        <v>2508.13</v>
      </c>
      <c r="I8" s="11">
        <v>2711.21</v>
      </c>
      <c r="J8" s="11">
        <v>2803.47</v>
      </c>
      <c r="K8" s="11">
        <v>2603.7399999999998</v>
      </c>
      <c r="L8" s="11">
        <v>2895.57</v>
      </c>
      <c r="M8" s="11">
        <v>2960.91</v>
      </c>
      <c r="N8" s="11">
        <v>3015.02</v>
      </c>
      <c r="O8" s="11">
        <v>3072.48</v>
      </c>
      <c r="P8" s="11">
        <v>2953.82</v>
      </c>
      <c r="Q8" s="25">
        <v>2934.34</v>
      </c>
      <c r="R8" s="25">
        <v>3006.89</v>
      </c>
    </row>
    <row r="9" spans="1:18" ht="26.25" customHeight="1" thickBot="1" x14ac:dyDescent="0.3">
      <c r="E9" s="29" t="s">
        <v>67</v>
      </c>
      <c r="F9" s="26">
        <v>3639.79</v>
      </c>
      <c r="G9" s="26">
        <v>3642.6</v>
      </c>
      <c r="H9" s="26">
        <v>3638.04</v>
      </c>
      <c r="I9" s="26">
        <v>3642.35</v>
      </c>
      <c r="J9" s="26">
        <v>3633</v>
      </c>
      <c r="K9" s="26">
        <v>3638.29</v>
      </c>
      <c r="L9" s="26">
        <v>3650.38</v>
      </c>
      <c r="M9" s="26">
        <v>3680.04</v>
      </c>
      <c r="N9" s="26">
        <v>3717.16</v>
      </c>
      <c r="O9" s="26">
        <v>3732.09</v>
      </c>
      <c r="P9" s="26">
        <v>3751.99</v>
      </c>
      <c r="Q9" s="27">
        <v>3759.32</v>
      </c>
      <c r="R9" s="27">
        <v>3758.62</v>
      </c>
    </row>
    <row r="10" spans="1:18" ht="30" customHeight="1" thickBot="1" x14ac:dyDescent="0.3">
      <c r="E10" s="196" t="s">
        <v>88</v>
      </c>
      <c r="F10" s="197"/>
      <c r="G10" s="197"/>
      <c r="H10" s="197"/>
      <c r="I10" s="197"/>
      <c r="J10" s="197"/>
      <c r="K10" s="197"/>
      <c r="L10" s="197"/>
      <c r="M10" s="197"/>
      <c r="N10" s="197"/>
      <c r="O10" s="197"/>
      <c r="P10" s="197"/>
      <c r="Q10" s="197"/>
      <c r="R10" s="197"/>
    </row>
    <row r="11" spans="1:18" ht="30" customHeight="1" thickBot="1" x14ac:dyDescent="0.4">
      <c r="F11" s="198" t="s">
        <v>116</v>
      </c>
      <c r="G11" s="199"/>
      <c r="H11" s="199"/>
      <c r="I11" s="199"/>
      <c r="J11" s="199"/>
      <c r="K11" s="199"/>
      <c r="L11" s="199"/>
      <c r="M11" s="199"/>
      <c r="N11" s="199"/>
      <c r="O11" s="199"/>
      <c r="P11" s="199"/>
      <c r="Q11" s="199"/>
      <c r="R11" s="200"/>
    </row>
    <row r="12" spans="1:18" ht="30" customHeight="1" thickBot="1" x14ac:dyDescent="0.3">
      <c r="D12" s="32" t="s">
        <v>84</v>
      </c>
      <c r="E12" s="38" t="s">
        <v>83</v>
      </c>
      <c r="F12" s="60">
        <v>45474</v>
      </c>
      <c r="G12" s="54">
        <v>45505</v>
      </c>
      <c r="H12" s="60">
        <v>45536</v>
      </c>
      <c r="I12" s="54">
        <v>45566</v>
      </c>
      <c r="J12" s="60">
        <v>45597</v>
      </c>
      <c r="K12" s="54">
        <v>45627</v>
      </c>
      <c r="L12" s="60">
        <v>45658</v>
      </c>
      <c r="M12" s="54">
        <v>45689</v>
      </c>
      <c r="N12" s="60">
        <v>45717</v>
      </c>
      <c r="O12" s="54">
        <v>45748</v>
      </c>
      <c r="P12" s="60">
        <v>45778</v>
      </c>
      <c r="Q12" s="62">
        <v>45809</v>
      </c>
      <c r="R12" s="82">
        <v>45839</v>
      </c>
    </row>
    <row r="13" spans="1:18" ht="30" customHeight="1" x14ac:dyDescent="0.25">
      <c r="D13" s="205" t="s">
        <v>85</v>
      </c>
      <c r="E13" s="40" t="s">
        <v>68</v>
      </c>
      <c r="F13" s="59">
        <v>1154.26</v>
      </c>
      <c r="G13" s="59">
        <v>1156.5999999999999</v>
      </c>
      <c r="H13" s="59">
        <v>1156.5999999999999</v>
      </c>
      <c r="I13" s="59">
        <v>1205.2</v>
      </c>
      <c r="J13" s="59">
        <v>1242.04</v>
      </c>
      <c r="K13" s="59">
        <v>1245.4100000000001</v>
      </c>
      <c r="L13" s="59">
        <v>1281.5899999999999</v>
      </c>
      <c r="M13" s="59">
        <v>1310.81</v>
      </c>
      <c r="N13" s="59">
        <v>1331.79</v>
      </c>
      <c r="O13" s="59">
        <v>1355.65</v>
      </c>
      <c r="P13" s="59">
        <v>1364.59</v>
      </c>
      <c r="Q13" s="61">
        <v>1368.96</v>
      </c>
      <c r="R13" s="61">
        <v>1370.42</v>
      </c>
    </row>
    <row r="14" spans="1:18" ht="30" customHeight="1" thickBot="1" x14ac:dyDescent="0.3">
      <c r="D14" s="206"/>
      <c r="E14" s="28" t="s">
        <v>69</v>
      </c>
      <c r="F14" s="11">
        <v>1448.39</v>
      </c>
      <c r="G14" s="11">
        <v>1451.31</v>
      </c>
      <c r="H14" s="11">
        <v>1451.31</v>
      </c>
      <c r="I14" s="11">
        <v>1508.32</v>
      </c>
      <c r="J14" s="11">
        <v>1554.47</v>
      </c>
      <c r="K14" s="11">
        <v>1558.68</v>
      </c>
      <c r="L14" s="11">
        <v>1605.86</v>
      </c>
      <c r="M14" s="11">
        <v>1642.73</v>
      </c>
      <c r="N14" s="11">
        <v>1668.87</v>
      </c>
      <c r="O14" s="11">
        <v>1696.85</v>
      </c>
      <c r="P14" s="11">
        <v>1708.03</v>
      </c>
      <c r="Q14" s="25">
        <v>1713.51</v>
      </c>
      <c r="R14" s="61">
        <v>1715.34</v>
      </c>
    </row>
    <row r="15" spans="1:18" ht="30" customHeight="1" thickBot="1" x14ac:dyDescent="0.3">
      <c r="D15" s="41" t="s">
        <v>86</v>
      </c>
      <c r="E15" s="28" t="s">
        <v>70</v>
      </c>
      <c r="F15" s="11">
        <f t="shared" ref="F15:Q15" si="0">+F8</f>
        <v>2538.92</v>
      </c>
      <c r="G15" s="11">
        <f t="shared" si="0"/>
        <v>2483.0500000000002</v>
      </c>
      <c r="H15" s="11">
        <f t="shared" si="0"/>
        <v>2508.13</v>
      </c>
      <c r="I15" s="11">
        <f t="shared" si="0"/>
        <v>2711.21</v>
      </c>
      <c r="J15" s="11">
        <f t="shared" si="0"/>
        <v>2803.47</v>
      </c>
      <c r="K15" s="11">
        <f t="shared" si="0"/>
        <v>2603.7399999999998</v>
      </c>
      <c r="L15" s="11">
        <f t="shared" si="0"/>
        <v>2895.57</v>
      </c>
      <c r="M15" s="11">
        <f t="shared" si="0"/>
        <v>2960.91</v>
      </c>
      <c r="N15" s="11">
        <f t="shared" si="0"/>
        <v>3015.02</v>
      </c>
      <c r="O15" s="11">
        <f t="shared" si="0"/>
        <v>3072.48</v>
      </c>
      <c r="P15" s="11">
        <f t="shared" si="0"/>
        <v>2953.82</v>
      </c>
      <c r="Q15" s="25">
        <f t="shared" si="0"/>
        <v>2934.34</v>
      </c>
      <c r="R15" s="25">
        <v>3006.89</v>
      </c>
    </row>
    <row r="16" spans="1:18" ht="30" customHeight="1" thickBot="1" x14ac:dyDescent="0.3">
      <c r="D16" s="41" t="s">
        <v>87</v>
      </c>
      <c r="E16" s="29" t="s">
        <v>71</v>
      </c>
      <c r="F16" s="26">
        <f t="shared" ref="F16:R16" si="1">+F15*1.2</f>
        <v>3046.7040000000002</v>
      </c>
      <c r="G16" s="26">
        <f t="shared" si="1"/>
        <v>2979.6600000000003</v>
      </c>
      <c r="H16" s="26">
        <f t="shared" si="1"/>
        <v>3009.7559999999999</v>
      </c>
      <c r="I16" s="26">
        <f t="shared" si="1"/>
        <v>3253.4519999999998</v>
      </c>
      <c r="J16" s="26">
        <f t="shared" si="1"/>
        <v>3364.1639999999998</v>
      </c>
      <c r="K16" s="26">
        <f t="shared" si="1"/>
        <v>3124.4879999999998</v>
      </c>
      <c r="L16" s="26">
        <f t="shared" si="1"/>
        <v>3474.6840000000002</v>
      </c>
      <c r="M16" s="26">
        <f t="shared" si="1"/>
        <v>3553.0919999999996</v>
      </c>
      <c r="N16" s="26">
        <f t="shared" si="1"/>
        <v>3618.0239999999999</v>
      </c>
      <c r="O16" s="26">
        <f t="shared" si="1"/>
        <v>3686.9759999999997</v>
      </c>
      <c r="P16" s="26">
        <f t="shared" si="1"/>
        <v>3544.5840000000003</v>
      </c>
      <c r="Q16" s="27">
        <f t="shared" si="1"/>
        <v>3521.2080000000001</v>
      </c>
      <c r="R16" s="27">
        <f t="shared" si="1"/>
        <v>3608.2679999999996</v>
      </c>
    </row>
    <row r="17" spans="5:18" ht="20.25" customHeight="1" x14ac:dyDescent="0.25">
      <c r="E17" s="211" t="s">
        <v>93</v>
      </c>
      <c r="F17" s="211"/>
      <c r="G17" s="211"/>
      <c r="H17" s="211"/>
      <c r="I17" s="211"/>
      <c r="J17" s="211"/>
      <c r="K17" s="211"/>
      <c r="L17" s="211"/>
      <c r="M17" s="211"/>
      <c r="N17" s="211"/>
      <c r="O17" s="211"/>
      <c r="P17" s="211"/>
      <c r="Q17" s="211"/>
      <c r="R17" s="211"/>
    </row>
    <row r="18" spans="5:18" ht="7.9" customHeight="1" x14ac:dyDescent="0.25">
      <c r="E18" s="212"/>
      <c r="F18" s="212"/>
      <c r="G18" s="212"/>
      <c r="H18" s="212"/>
      <c r="I18" s="212"/>
      <c r="J18" s="212"/>
      <c r="K18" s="212"/>
      <c r="L18" s="212"/>
      <c r="M18" s="212"/>
      <c r="N18" s="212"/>
      <c r="O18" s="212"/>
      <c r="P18" s="212"/>
      <c r="Q18" s="212"/>
      <c r="R18" s="212"/>
    </row>
    <row r="19" spans="5:18" ht="21.6" customHeight="1" x14ac:dyDescent="0.25">
      <c r="E19" s="207" t="s">
        <v>88</v>
      </c>
      <c r="F19" s="207"/>
      <c r="G19" s="207"/>
      <c r="H19" s="207"/>
      <c r="I19" s="207"/>
      <c r="J19" s="207"/>
      <c r="K19" s="207"/>
      <c r="L19" s="207"/>
      <c r="M19" s="207"/>
      <c r="N19" s="207"/>
      <c r="O19" s="207"/>
      <c r="P19" s="207"/>
      <c r="Q19" s="207"/>
    </row>
    <row r="20" spans="5:18" x14ac:dyDescent="0.25">
      <c r="E20" s="50"/>
      <c r="F20" s="50"/>
      <c r="G20" s="50"/>
      <c r="H20" s="50"/>
    </row>
    <row r="80" ht="32.25" customHeight="1" x14ac:dyDescent="0.25"/>
    <row r="81" ht="32.25" customHeight="1" x14ac:dyDescent="0.25"/>
    <row r="84" ht="30" customHeight="1" x14ac:dyDescent="0.25"/>
    <row r="87" ht="21" customHeight="1" x14ac:dyDescent="0.25"/>
  </sheetData>
  <mergeCells count="7">
    <mergeCell ref="E19:Q19"/>
    <mergeCell ref="F11:R11"/>
    <mergeCell ref="E17:R18"/>
    <mergeCell ref="F3:R3"/>
    <mergeCell ref="A1:C1"/>
    <mergeCell ref="D13:D14"/>
    <mergeCell ref="E10:R10"/>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9"/>
  <sheetViews>
    <sheetView topLeftCell="E48" zoomScale="91" zoomScaleNormal="91" workbookViewId="0">
      <selection activeCell="R12" sqref="R12:R16"/>
    </sheetView>
  </sheetViews>
  <sheetFormatPr baseColWidth="10" defaultColWidth="11.42578125" defaultRowHeight="15" x14ac:dyDescent="0.25"/>
  <cols>
    <col min="1" max="3" width="11.42578125" style="2"/>
    <col min="4" max="4" width="14.42578125" style="2" customWidth="1"/>
    <col min="5" max="5" width="18.140625" style="2" customWidth="1"/>
    <col min="6" max="6" width="13.28515625" style="2" customWidth="1"/>
    <col min="7" max="14" width="11.42578125" style="2"/>
    <col min="15" max="15" width="11.42578125" style="2" customWidth="1"/>
    <col min="16" max="16384" width="11.42578125" style="2"/>
  </cols>
  <sheetData>
    <row r="1" spans="1:18" x14ac:dyDescent="0.25">
      <c r="A1" s="191"/>
      <c r="B1" s="191"/>
      <c r="C1" s="191"/>
    </row>
    <row r="2" spans="1:18" ht="15.75" thickBot="1" x14ac:dyDescent="0.3"/>
    <row r="3" spans="1:18" ht="26.25" customHeight="1" thickBot="1" x14ac:dyDescent="0.4">
      <c r="F3" s="202" t="s">
        <v>136</v>
      </c>
      <c r="G3" s="203"/>
      <c r="H3" s="203"/>
      <c r="I3" s="203"/>
      <c r="J3" s="203"/>
      <c r="K3" s="203"/>
      <c r="L3" s="203"/>
      <c r="M3" s="203"/>
      <c r="N3" s="203"/>
      <c r="O3" s="203"/>
      <c r="P3" s="203"/>
      <c r="Q3" s="203"/>
      <c r="R3" s="204"/>
    </row>
    <row r="4" spans="1:18" ht="26.25" customHeight="1" thickBot="1" x14ac:dyDescent="0.3">
      <c r="E4" s="37" t="s">
        <v>60</v>
      </c>
      <c r="F4" s="60">
        <v>45474</v>
      </c>
      <c r="G4" s="54">
        <v>45505</v>
      </c>
      <c r="H4" s="60">
        <v>45536</v>
      </c>
      <c r="I4" s="54">
        <v>45566</v>
      </c>
      <c r="J4" s="60">
        <v>45597</v>
      </c>
      <c r="K4" s="54">
        <v>45627</v>
      </c>
      <c r="L4" s="60">
        <v>45658</v>
      </c>
      <c r="M4" s="54">
        <v>45689</v>
      </c>
      <c r="N4" s="60">
        <v>45717</v>
      </c>
      <c r="O4" s="54">
        <v>45748</v>
      </c>
      <c r="P4" s="60">
        <v>45778</v>
      </c>
      <c r="Q4" s="62">
        <v>45809</v>
      </c>
      <c r="R4" s="80">
        <v>45839</v>
      </c>
    </row>
    <row r="5" spans="1:18" ht="26.25" customHeight="1" x14ac:dyDescent="0.25">
      <c r="E5" s="30" t="s">
        <v>63</v>
      </c>
      <c r="F5" s="59">
        <v>1627</v>
      </c>
      <c r="G5" s="59">
        <v>1597</v>
      </c>
      <c r="H5" s="59">
        <v>1629</v>
      </c>
      <c r="I5" s="59">
        <v>1583</v>
      </c>
      <c r="J5" s="59">
        <v>1741</v>
      </c>
      <c r="K5" s="59">
        <v>1685</v>
      </c>
      <c r="L5" s="59">
        <v>1886</v>
      </c>
      <c r="M5" s="59">
        <v>1793</v>
      </c>
      <c r="N5" s="59">
        <v>1720</v>
      </c>
      <c r="O5" s="59">
        <v>1918</v>
      </c>
      <c r="P5" s="59">
        <v>1789</v>
      </c>
      <c r="Q5" s="61">
        <v>1835</v>
      </c>
      <c r="R5" s="61">
        <v>1774</v>
      </c>
    </row>
    <row r="6" spans="1:18" ht="26.25" customHeight="1" x14ac:dyDescent="0.25">
      <c r="E6" s="28" t="s">
        <v>64</v>
      </c>
      <c r="F6" s="11">
        <v>449</v>
      </c>
      <c r="G6" s="11">
        <v>459</v>
      </c>
      <c r="H6" s="11">
        <v>455</v>
      </c>
      <c r="I6" s="11">
        <v>443</v>
      </c>
      <c r="J6" s="11">
        <v>438</v>
      </c>
      <c r="K6" s="11">
        <v>436</v>
      </c>
      <c r="L6" s="11">
        <v>400</v>
      </c>
      <c r="M6" s="11">
        <v>400</v>
      </c>
      <c r="N6" s="11">
        <v>348</v>
      </c>
      <c r="O6" s="11">
        <v>384</v>
      </c>
      <c r="P6" s="11">
        <v>385</v>
      </c>
      <c r="Q6" s="25">
        <v>376</v>
      </c>
      <c r="R6" s="61">
        <v>387</v>
      </c>
    </row>
    <row r="7" spans="1:18" ht="26.25" customHeight="1" x14ac:dyDescent="0.25">
      <c r="E7" s="28" t="s">
        <v>65</v>
      </c>
      <c r="F7" s="11">
        <v>708.62</v>
      </c>
      <c r="G7" s="11">
        <v>708.42</v>
      </c>
      <c r="H7" s="11">
        <v>704.36</v>
      </c>
      <c r="I7" s="11">
        <v>707.44</v>
      </c>
      <c r="J7" s="11">
        <v>708.16</v>
      </c>
      <c r="K7" s="11">
        <v>712.56</v>
      </c>
      <c r="L7" s="11">
        <v>716.44</v>
      </c>
      <c r="M7" s="11">
        <v>719.77</v>
      </c>
      <c r="N7" s="11">
        <v>723.89</v>
      </c>
      <c r="O7" s="11">
        <v>740.49</v>
      </c>
      <c r="P7" s="11">
        <v>741.85</v>
      </c>
      <c r="Q7" s="25">
        <v>737.56</v>
      </c>
      <c r="R7" s="25">
        <v>734.34</v>
      </c>
    </row>
    <row r="8" spans="1:18" ht="26.25" customHeight="1" x14ac:dyDescent="0.25">
      <c r="E8" s="28" t="s">
        <v>66</v>
      </c>
      <c r="F8" s="11">
        <v>2854.1</v>
      </c>
      <c r="G8" s="11">
        <v>2836.03</v>
      </c>
      <c r="H8" s="11">
        <v>2868.6</v>
      </c>
      <c r="I8" s="11">
        <v>2815.79</v>
      </c>
      <c r="J8" s="11">
        <v>2976.84</v>
      </c>
      <c r="K8" s="11">
        <v>2921.92</v>
      </c>
      <c r="L8" s="11">
        <v>3091.07</v>
      </c>
      <c r="M8" s="11">
        <v>2996.48</v>
      </c>
      <c r="N8" s="11">
        <v>2872.33</v>
      </c>
      <c r="O8" s="11">
        <v>3130.78</v>
      </c>
      <c r="P8" s="11">
        <v>3005.08</v>
      </c>
      <c r="Q8" s="25">
        <v>3035.85</v>
      </c>
      <c r="R8" s="25">
        <v>2995.97</v>
      </c>
    </row>
    <row r="9" spans="1:18" ht="26.25" customHeight="1" thickBot="1" x14ac:dyDescent="0.3">
      <c r="E9" s="29" t="s">
        <v>67</v>
      </c>
      <c r="F9" s="26">
        <v>4961</v>
      </c>
      <c r="G9" s="26">
        <v>4965</v>
      </c>
      <c r="H9" s="26">
        <v>4959</v>
      </c>
      <c r="I9" s="26">
        <v>4965</v>
      </c>
      <c r="J9" s="26">
        <v>4952</v>
      </c>
      <c r="K9" s="26">
        <v>4959</v>
      </c>
      <c r="L9" s="26">
        <v>4976</v>
      </c>
      <c r="M9" s="26">
        <v>5016</v>
      </c>
      <c r="N9" s="26">
        <v>5067</v>
      </c>
      <c r="O9" s="26">
        <v>5087</v>
      </c>
      <c r="P9" s="26">
        <v>5114</v>
      </c>
      <c r="Q9" s="27">
        <v>5124</v>
      </c>
      <c r="R9" s="25">
        <v>5123</v>
      </c>
    </row>
    <row r="10" spans="1:18" ht="30" customHeight="1" thickBot="1" x14ac:dyDescent="0.3">
      <c r="E10" s="196" t="s">
        <v>88</v>
      </c>
      <c r="F10" s="197"/>
      <c r="G10" s="197"/>
      <c r="H10" s="197"/>
      <c r="I10" s="197"/>
      <c r="J10" s="197"/>
      <c r="K10" s="197"/>
      <c r="L10" s="197"/>
      <c r="M10" s="197"/>
      <c r="N10" s="197"/>
      <c r="O10" s="197"/>
      <c r="P10" s="197"/>
      <c r="Q10" s="197"/>
      <c r="R10" s="197"/>
    </row>
    <row r="11" spans="1:18" ht="30" customHeight="1" thickBot="1" x14ac:dyDescent="0.4">
      <c r="F11" s="198" t="s">
        <v>137</v>
      </c>
      <c r="G11" s="199"/>
      <c r="H11" s="199"/>
      <c r="I11" s="199"/>
      <c r="J11" s="199"/>
      <c r="K11" s="199"/>
      <c r="L11" s="199"/>
      <c r="M11" s="199"/>
      <c r="N11" s="199"/>
      <c r="O11" s="199"/>
      <c r="P11" s="199"/>
      <c r="Q11" s="199"/>
      <c r="R11" s="200"/>
    </row>
    <row r="12" spans="1:18" ht="30" customHeight="1" thickBot="1" x14ac:dyDescent="0.3">
      <c r="D12" s="32" t="s">
        <v>84</v>
      </c>
      <c r="E12" s="38" t="s">
        <v>83</v>
      </c>
      <c r="F12" s="60">
        <v>45474</v>
      </c>
      <c r="G12" s="54">
        <v>45505</v>
      </c>
      <c r="H12" s="60">
        <v>45536</v>
      </c>
      <c r="I12" s="54">
        <v>45566</v>
      </c>
      <c r="J12" s="60">
        <v>45597</v>
      </c>
      <c r="K12" s="54">
        <v>45627</v>
      </c>
      <c r="L12" s="60">
        <v>45658</v>
      </c>
      <c r="M12" s="54">
        <v>45689</v>
      </c>
      <c r="N12" s="60">
        <v>45717</v>
      </c>
      <c r="O12" s="54">
        <v>45748</v>
      </c>
      <c r="P12" s="64">
        <v>45778</v>
      </c>
      <c r="Q12" s="62">
        <v>45809</v>
      </c>
      <c r="R12" s="80">
        <v>45839</v>
      </c>
    </row>
    <row r="13" spans="1:18" ht="30" customHeight="1" thickBot="1" x14ac:dyDescent="0.3">
      <c r="D13" s="192" t="s">
        <v>85</v>
      </c>
      <c r="E13" s="30" t="s">
        <v>68</v>
      </c>
      <c r="F13" s="65">
        <v>1312.77</v>
      </c>
      <c r="G13" s="65">
        <v>1311.01</v>
      </c>
      <c r="H13" s="65">
        <v>1321.25</v>
      </c>
      <c r="I13" s="65">
        <v>1297.3599999999999</v>
      </c>
      <c r="J13" s="65">
        <v>1365.93</v>
      </c>
      <c r="K13" s="65">
        <v>1342.52</v>
      </c>
      <c r="L13" s="65">
        <v>1416.46</v>
      </c>
      <c r="M13" s="65">
        <v>1429.76</v>
      </c>
      <c r="N13" s="65">
        <v>1445.99</v>
      </c>
      <c r="O13" s="65">
        <v>1453.62</v>
      </c>
      <c r="P13" s="65">
        <v>1463.2</v>
      </c>
      <c r="Q13" s="66">
        <v>1467.89</v>
      </c>
      <c r="R13" s="66">
        <v>1469.45</v>
      </c>
    </row>
    <row r="14" spans="1:18" ht="30" customHeight="1" thickBot="1" x14ac:dyDescent="0.3">
      <c r="D14" s="193"/>
      <c r="E14" s="28" t="s">
        <v>69</v>
      </c>
      <c r="F14" s="11">
        <v>1647.94</v>
      </c>
      <c r="G14" s="11">
        <v>1646.32</v>
      </c>
      <c r="H14" s="11">
        <v>1659.26</v>
      </c>
      <c r="I14" s="11">
        <v>1629.62</v>
      </c>
      <c r="J14" s="11">
        <v>1714.64</v>
      </c>
      <c r="K14" s="11">
        <v>1684.5</v>
      </c>
      <c r="L14" s="11">
        <v>1778.19</v>
      </c>
      <c r="M14" s="11">
        <v>1794.88</v>
      </c>
      <c r="N14" s="11">
        <v>1815.26</v>
      </c>
      <c r="O14" s="11">
        <v>1824.83</v>
      </c>
      <c r="P14" s="11">
        <v>1836.86</v>
      </c>
      <c r="Q14" s="25">
        <v>1842.75</v>
      </c>
      <c r="R14" s="66">
        <v>1844.72</v>
      </c>
    </row>
    <row r="15" spans="1:18" ht="30" customHeight="1" thickBot="1" x14ac:dyDescent="0.3">
      <c r="D15" s="31" t="s">
        <v>86</v>
      </c>
      <c r="E15" s="28" t="s">
        <v>70</v>
      </c>
      <c r="F15" s="11">
        <f t="shared" ref="F15:Q15" si="0">+F8</f>
        <v>2854.1</v>
      </c>
      <c r="G15" s="11">
        <f t="shared" si="0"/>
        <v>2836.03</v>
      </c>
      <c r="H15" s="11">
        <f t="shared" si="0"/>
        <v>2868.6</v>
      </c>
      <c r="I15" s="11">
        <f t="shared" si="0"/>
        <v>2815.79</v>
      </c>
      <c r="J15" s="11">
        <f t="shared" si="0"/>
        <v>2976.84</v>
      </c>
      <c r="K15" s="11">
        <f t="shared" si="0"/>
        <v>2921.92</v>
      </c>
      <c r="L15" s="11">
        <f t="shared" si="0"/>
        <v>3091.07</v>
      </c>
      <c r="M15" s="11">
        <f t="shared" si="0"/>
        <v>2996.48</v>
      </c>
      <c r="N15" s="11">
        <f t="shared" si="0"/>
        <v>2872.33</v>
      </c>
      <c r="O15" s="11">
        <f t="shared" si="0"/>
        <v>3130.78</v>
      </c>
      <c r="P15" s="11">
        <f t="shared" si="0"/>
        <v>3005.08</v>
      </c>
      <c r="Q15" s="25">
        <f t="shared" si="0"/>
        <v>3035.85</v>
      </c>
      <c r="R15" s="25">
        <v>2995.97</v>
      </c>
    </row>
    <row r="16" spans="1:18" ht="30" customHeight="1" thickBot="1" x14ac:dyDescent="0.3">
      <c r="D16" s="31" t="s">
        <v>87</v>
      </c>
      <c r="E16" s="29" t="s">
        <v>71</v>
      </c>
      <c r="F16" s="26">
        <f t="shared" ref="F16:R16" si="1">+F15*1.2</f>
        <v>3424.9199999999996</v>
      </c>
      <c r="G16" s="26">
        <f t="shared" si="1"/>
        <v>3403.2360000000003</v>
      </c>
      <c r="H16" s="26">
        <f t="shared" si="1"/>
        <v>3442.3199999999997</v>
      </c>
      <c r="I16" s="26">
        <f t="shared" si="1"/>
        <v>3378.9479999999999</v>
      </c>
      <c r="J16" s="26">
        <f t="shared" si="1"/>
        <v>3572.2080000000001</v>
      </c>
      <c r="K16" s="26">
        <f t="shared" si="1"/>
        <v>3506.3040000000001</v>
      </c>
      <c r="L16" s="26">
        <f t="shared" si="1"/>
        <v>3709.2840000000001</v>
      </c>
      <c r="M16" s="26">
        <f t="shared" si="1"/>
        <v>3595.7759999999998</v>
      </c>
      <c r="N16" s="26">
        <f t="shared" si="1"/>
        <v>3446.7959999999998</v>
      </c>
      <c r="O16" s="26">
        <f t="shared" si="1"/>
        <v>3756.9360000000001</v>
      </c>
      <c r="P16" s="26">
        <f t="shared" si="1"/>
        <v>3606.096</v>
      </c>
      <c r="Q16" s="27">
        <f t="shared" si="1"/>
        <v>3643.02</v>
      </c>
      <c r="R16" s="27">
        <f t="shared" si="1"/>
        <v>3595.1639999999998</v>
      </c>
    </row>
    <row r="17" spans="5:18" ht="23.65" customHeight="1" x14ac:dyDescent="0.25">
      <c r="E17" s="194" t="s">
        <v>129</v>
      </c>
      <c r="F17" s="194"/>
      <c r="G17" s="194"/>
      <c r="H17" s="194"/>
      <c r="I17" s="194"/>
      <c r="J17" s="194"/>
      <c r="K17" s="194"/>
      <c r="L17" s="194"/>
      <c r="M17" s="194"/>
      <c r="N17" s="194"/>
      <c r="O17" s="194"/>
      <c r="P17" s="194"/>
      <c r="Q17" s="194"/>
      <c r="R17" s="194"/>
    </row>
    <row r="18" spans="5:18" ht="21.75" customHeight="1" x14ac:dyDescent="0.25">
      <c r="E18" s="195"/>
      <c r="F18" s="195"/>
      <c r="G18" s="195"/>
      <c r="H18" s="195"/>
      <c r="I18" s="195"/>
      <c r="J18" s="195"/>
      <c r="K18" s="195"/>
      <c r="L18" s="195"/>
      <c r="M18" s="195"/>
      <c r="N18" s="195"/>
      <c r="O18" s="195"/>
      <c r="P18" s="195"/>
      <c r="Q18" s="195"/>
      <c r="R18" s="195"/>
    </row>
    <row r="82" ht="32.25" customHeight="1" x14ac:dyDescent="0.25"/>
    <row r="83" ht="32.25" customHeight="1" x14ac:dyDescent="0.25"/>
    <row r="86" ht="30" customHeight="1" x14ac:dyDescent="0.25"/>
    <row r="89" ht="21" customHeight="1" x14ac:dyDescent="0.25"/>
  </sheetData>
  <mergeCells count="6">
    <mergeCell ref="E17:R18"/>
    <mergeCell ref="A1:C1"/>
    <mergeCell ref="D13:D14"/>
    <mergeCell ref="F11:R11"/>
    <mergeCell ref="F3:R3"/>
    <mergeCell ref="E10:R10"/>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R86"/>
  <sheetViews>
    <sheetView topLeftCell="C51" zoomScale="90" zoomScaleNormal="90" workbookViewId="0">
      <selection activeCell="R18" sqref="R18"/>
    </sheetView>
  </sheetViews>
  <sheetFormatPr baseColWidth="10" defaultColWidth="11.42578125" defaultRowHeight="15" x14ac:dyDescent="0.25"/>
  <cols>
    <col min="1" max="3" width="11.42578125" style="2"/>
    <col min="4" max="4" width="14.42578125" style="2" customWidth="1"/>
    <col min="5" max="5" width="18" style="2" customWidth="1"/>
    <col min="6" max="11" width="11.42578125" style="2"/>
    <col min="12" max="12" width="11.42578125" style="2" customWidth="1"/>
    <col min="13" max="14" width="11.42578125" style="2"/>
    <col min="15" max="15" width="11.28515625" style="2" customWidth="1"/>
    <col min="16" max="16384" width="11.42578125" style="2"/>
  </cols>
  <sheetData>
    <row r="1" spans="1:18" x14ac:dyDescent="0.25">
      <c r="A1" s="191"/>
      <c r="B1" s="191"/>
      <c r="C1" s="191"/>
    </row>
    <row r="2" spans="1:18" ht="15.75" thickBot="1" x14ac:dyDescent="0.3"/>
    <row r="3" spans="1:18" ht="26.25" customHeight="1" thickBot="1" x14ac:dyDescent="0.4">
      <c r="F3" s="202" t="s">
        <v>101</v>
      </c>
      <c r="G3" s="203"/>
      <c r="H3" s="203"/>
      <c r="I3" s="203"/>
      <c r="J3" s="203"/>
      <c r="K3" s="203"/>
      <c r="L3" s="203"/>
      <c r="M3" s="203"/>
      <c r="N3" s="203"/>
      <c r="O3" s="203"/>
      <c r="P3" s="203"/>
      <c r="Q3" s="203"/>
      <c r="R3" s="204"/>
    </row>
    <row r="4" spans="1:18" ht="26.25" customHeight="1" thickBot="1" x14ac:dyDescent="0.3">
      <c r="E4" s="39" t="s">
        <v>60</v>
      </c>
      <c r="F4" s="60">
        <v>45474</v>
      </c>
      <c r="G4" s="54">
        <v>45505</v>
      </c>
      <c r="H4" s="60">
        <v>45536</v>
      </c>
      <c r="I4" s="54">
        <v>45566</v>
      </c>
      <c r="J4" s="60">
        <v>45597</v>
      </c>
      <c r="K4" s="54">
        <v>45627</v>
      </c>
      <c r="L4" s="60">
        <v>45658</v>
      </c>
      <c r="M4" s="54">
        <v>45689</v>
      </c>
      <c r="N4" s="60">
        <v>45717</v>
      </c>
      <c r="O4" s="54">
        <v>45748</v>
      </c>
      <c r="P4" s="60">
        <v>45778</v>
      </c>
      <c r="Q4" s="62">
        <v>45809</v>
      </c>
      <c r="R4" s="62">
        <v>45839</v>
      </c>
    </row>
    <row r="5" spans="1:18" ht="26.25" customHeight="1" x14ac:dyDescent="0.25">
      <c r="E5" s="40" t="s">
        <v>63</v>
      </c>
      <c r="F5" s="59">
        <v>1187.1099999999999</v>
      </c>
      <c r="G5" s="59">
        <v>1175.95</v>
      </c>
      <c r="H5" s="59">
        <v>1186.44</v>
      </c>
      <c r="I5" s="59">
        <v>1229.23</v>
      </c>
      <c r="J5" s="59">
        <v>1236.81</v>
      </c>
      <c r="K5" s="59">
        <v>1267.67</v>
      </c>
      <c r="L5" s="59">
        <v>1756.29</v>
      </c>
      <c r="M5" s="59">
        <v>1607.16</v>
      </c>
      <c r="N5" s="59">
        <v>1563.49</v>
      </c>
      <c r="O5" s="59">
        <v>1569.22</v>
      </c>
      <c r="P5" s="59">
        <v>1585.15</v>
      </c>
      <c r="Q5" s="61">
        <v>1582.08</v>
      </c>
      <c r="R5" s="61">
        <v>1590.08</v>
      </c>
    </row>
    <row r="6" spans="1:18" ht="26.25" customHeight="1" x14ac:dyDescent="0.25">
      <c r="E6" s="28" t="s">
        <v>64</v>
      </c>
      <c r="F6" s="11">
        <v>259</v>
      </c>
      <c r="G6" s="11">
        <v>242.89</v>
      </c>
      <c r="H6" s="11">
        <v>237.39</v>
      </c>
      <c r="I6" s="11">
        <v>265.58</v>
      </c>
      <c r="J6" s="11">
        <v>234.36</v>
      </c>
      <c r="K6" s="11">
        <v>240.19</v>
      </c>
      <c r="L6" s="11">
        <v>297.70999999999998</v>
      </c>
      <c r="M6" s="11">
        <v>309.68</v>
      </c>
      <c r="N6" s="11">
        <v>421.17</v>
      </c>
      <c r="O6" s="11">
        <v>417.04</v>
      </c>
      <c r="P6" s="11">
        <v>414.02</v>
      </c>
      <c r="Q6" s="25">
        <v>392.28</v>
      </c>
      <c r="R6" s="61">
        <v>428.94</v>
      </c>
    </row>
    <row r="7" spans="1:18" ht="26.25" customHeight="1" x14ac:dyDescent="0.25">
      <c r="E7" s="28" t="s">
        <v>65</v>
      </c>
      <c r="F7" s="11">
        <v>511.11</v>
      </c>
      <c r="G7" s="11">
        <v>513.26</v>
      </c>
      <c r="H7" s="11">
        <v>509.92</v>
      </c>
      <c r="I7" s="11">
        <v>516.01</v>
      </c>
      <c r="J7" s="11">
        <v>518.41</v>
      </c>
      <c r="K7" s="11">
        <v>524.63</v>
      </c>
      <c r="L7" s="11">
        <v>530.03</v>
      </c>
      <c r="M7" s="11">
        <v>529.91999999999996</v>
      </c>
      <c r="N7" s="11">
        <v>529.36</v>
      </c>
      <c r="O7" s="11">
        <v>527.63</v>
      </c>
      <c r="P7" s="11">
        <v>529.29</v>
      </c>
      <c r="Q7" s="25">
        <v>524.12</v>
      </c>
      <c r="R7" s="61">
        <v>517.9</v>
      </c>
    </row>
    <row r="8" spans="1:18" ht="26.25" customHeight="1" thickBot="1" x14ac:dyDescent="0.3">
      <c r="E8" s="28" t="s">
        <v>66</v>
      </c>
      <c r="F8" s="11">
        <v>1946.03</v>
      </c>
      <c r="G8" s="11">
        <v>1920.14</v>
      </c>
      <c r="H8" s="11">
        <v>1920.21</v>
      </c>
      <c r="I8" s="11">
        <v>1994.26</v>
      </c>
      <c r="J8" s="11">
        <v>1973.43</v>
      </c>
      <c r="K8" s="11">
        <v>2014.76</v>
      </c>
      <c r="L8" s="11">
        <v>2567.12</v>
      </c>
      <c r="M8" s="11">
        <v>2433.81</v>
      </c>
      <c r="N8" s="11">
        <v>2514.62</v>
      </c>
      <c r="O8" s="11">
        <v>2516.87</v>
      </c>
      <c r="P8" s="11">
        <v>2535.6799999999998</v>
      </c>
      <c r="Q8" s="25">
        <v>2501.25</v>
      </c>
      <c r="R8" s="27">
        <v>1200.55</v>
      </c>
    </row>
    <row r="9" spans="1:18" ht="26.25" customHeight="1" thickBot="1" x14ac:dyDescent="0.3">
      <c r="E9" s="29" t="s">
        <v>67</v>
      </c>
      <c r="F9" s="26">
        <v>2746.97</v>
      </c>
      <c r="G9" s="26">
        <v>2749.09</v>
      </c>
      <c r="H9" s="26">
        <v>2745.65</v>
      </c>
      <c r="I9" s="26">
        <v>2748.9</v>
      </c>
      <c r="J9" s="26">
        <v>2741.84</v>
      </c>
      <c r="K9" s="26">
        <v>2745.84</v>
      </c>
      <c r="L9" s="26">
        <v>2754.96</v>
      </c>
      <c r="M9" s="26">
        <v>2777.34</v>
      </c>
      <c r="N9" s="26">
        <v>2805.36</v>
      </c>
      <c r="O9" s="26">
        <v>2816.63</v>
      </c>
      <c r="P9" s="26">
        <v>2831.65</v>
      </c>
      <c r="Q9" s="27">
        <v>2837.18</v>
      </c>
      <c r="R9" s="27">
        <v>2836.65</v>
      </c>
    </row>
    <row r="10" spans="1:18" ht="30" customHeight="1" thickBot="1" x14ac:dyDescent="0.3">
      <c r="E10" s="196" t="s">
        <v>88</v>
      </c>
      <c r="F10" s="197"/>
      <c r="G10" s="197"/>
      <c r="H10" s="197"/>
      <c r="I10" s="197"/>
      <c r="J10" s="197"/>
      <c r="K10" s="197"/>
      <c r="L10" s="197"/>
      <c r="M10" s="197"/>
      <c r="N10" s="197"/>
      <c r="O10" s="197"/>
      <c r="P10" s="197"/>
      <c r="Q10" s="197"/>
    </row>
    <row r="11" spans="1:18" ht="30" customHeight="1" thickBot="1" x14ac:dyDescent="0.4">
      <c r="F11" s="202" t="s">
        <v>102</v>
      </c>
      <c r="G11" s="203"/>
      <c r="H11" s="203"/>
      <c r="I11" s="203"/>
      <c r="J11" s="203"/>
      <c r="K11" s="203"/>
      <c r="L11" s="203"/>
      <c r="M11" s="203"/>
      <c r="N11" s="203"/>
      <c r="O11" s="203"/>
      <c r="P11" s="203"/>
      <c r="Q11" s="203"/>
      <c r="R11" s="204"/>
    </row>
    <row r="12" spans="1:18" ht="30" customHeight="1" thickBot="1" x14ac:dyDescent="0.3">
      <c r="D12" s="32" t="s">
        <v>84</v>
      </c>
      <c r="E12" s="42" t="s">
        <v>83</v>
      </c>
      <c r="F12" s="60">
        <v>45474</v>
      </c>
      <c r="G12" s="54">
        <v>45505</v>
      </c>
      <c r="H12" s="60">
        <v>45536</v>
      </c>
      <c r="I12" s="54">
        <v>45566</v>
      </c>
      <c r="J12" s="60">
        <v>45597</v>
      </c>
      <c r="K12" s="54">
        <v>45627</v>
      </c>
      <c r="L12" s="60">
        <v>45658</v>
      </c>
      <c r="M12" s="54">
        <v>45689</v>
      </c>
      <c r="N12" s="60">
        <v>45717</v>
      </c>
      <c r="O12" s="54">
        <v>45748</v>
      </c>
      <c r="P12" s="60">
        <v>45778</v>
      </c>
      <c r="Q12" s="62">
        <v>45809</v>
      </c>
      <c r="R12" s="62">
        <v>45839</v>
      </c>
    </row>
    <row r="13" spans="1:18" ht="30" customHeight="1" x14ac:dyDescent="0.25">
      <c r="D13" s="205" t="s">
        <v>85</v>
      </c>
      <c r="E13" s="40" t="s">
        <v>68</v>
      </c>
      <c r="F13" s="59">
        <v>1139.1500000000001</v>
      </c>
      <c r="G13" s="59">
        <v>1141.45</v>
      </c>
      <c r="H13" s="59">
        <v>1141.45</v>
      </c>
      <c r="I13" s="59">
        <v>1144.23</v>
      </c>
      <c r="J13" s="59">
        <v>1142.72</v>
      </c>
      <c r="K13" s="59">
        <v>1145.82</v>
      </c>
      <c r="L13" s="59">
        <v>1157.26</v>
      </c>
      <c r="M13" s="59">
        <v>1168.1199999999999</v>
      </c>
      <c r="N13" s="59">
        <v>1181.3800000000001</v>
      </c>
      <c r="O13" s="59">
        <v>1187.6099999999999</v>
      </c>
      <c r="P13" s="59">
        <v>1195.44</v>
      </c>
      <c r="Q13" s="61">
        <v>1199.27</v>
      </c>
      <c r="R13" s="72">
        <v>1200.55</v>
      </c>
    </row>
    <row r="14" spans="1:18" ht="30" customHeight="1" thickBot="1" x14ac:dyDescent="0.3">
      <c r="D14" s="206"/>
      <c r="E14" s="28" t="s">
        <v>69</v>
      </c>
      <c r="F14" s="11">
        <v>1429.47</v>
      </c>
      <c r="G14" s="11">
        <v>1432.36</v>
      </c>
      <c r="H14" s="11">
        <v>1432.36</v>
      </c>
      <c r="I14" s="11">
        <v>1435.85</v>
      </c>
      <c r="J14" s="11">
        <v>1433.96</v>
      </c>
      <c r="K14" s="11">
        <v>1437.85</v>
      </c>
      <c r="L14" s="11">
        <v>1453.62</v>
      </c>
      <c r="M14" s="11">
        <v>1467.27</v>
      </c>
      <c r="N14" s="11">
        <v>1483.93</v>
      </c>
      <c r="O14" s="11">
        <v>1491.76</v>
      </c>
      <c r="P14" s="11">
        <v>1501.59</v>
      </c>
      <c r="Q14" s="25">
        <v>1506.41</v>
      </c>
      <c r="R14" s="70">
        <v>1508.02</v>
      </c>
    </row>
    <row r="15" spans="1:18" ht="30" customHeight="1" thickBot="1" x14ac:dyDescent="0.3">
      <c r="D15" s="41" t="s">
        <v>86</v>
      </c>
      <c r="E15" s="28" t="s">
        <v>70</v>
      </c>
      <c r="F15" s="11">
        <f t="shared" ref="F15:Q15" si="0">+F8</f>
        <v>1946.03</v>
      </c>
      <c r="G15" s="11">
        <f t="shared" si="0"/>
        <v>1920.14</v>
      </c>
      <c r="H15" s="11">
        <f t="shared" si="0"/>
        <v>1920.21</v>
      </c>
      <c r="I15" s="11">
        <f t="shared" si="0"/>
        <v>1994.26</v>
      </c>
      <c r="J15" s="11">
        <f t="shared" si="0"/>
        <v>1973.43</v>
      </c>
      <c r="K15" s="11">
        <f t="shared" si="0"/>
        <v>2014.76</v>
      </c>
      <c r="L15" s="11">
        <f t="shared" si="0"/>
        <v>2567.12</v>
      </c>
      <c r="M15" s="11">
        <f t="shared" si="0"/>
        <v>2433.81</v>
      </c>
      <c r="N15" s="11">
        <f t="shared" si="0"/>
        <v>2514.62</v>
      </c>
      <c r="O15" s="11">
        <f t="shared" si="0"/>
        <v>2516.87</v>
      </c>
      <c r="P15" s="11">
        <f t="shared" si="0"/>
        <v>2535.6799999999998</v>
      </c>
      <c r="Q15" s="25">
        <f t="shared" si="0"/>
        <v>2501.25</v>
      </c>
      <c r="R15" s="70">
        <v>2546.66</v>
      </c>
    </row>
    <row r="16" spans="1:18" ht="30" customHeight="1" thickBot="1" x14ac:dyDescent="0.3">
      <c r="D16" s="41" t="s">
        <v>87</v>
      </c>
      <c r="E16" s="29" t="s">
        <v>71</v>
      </c>
      <c r="F16" s="26">
        <f t="shared" ref="F16:R16" si="1">+F15*1.2</f>
        <v>2335.2359999999999</v>
      </c>
      <c r="G16" s="26">
        <f t="shared" si="1"/>
        <v>2304.1680000000001</v>
      </c>
      <c r="H16" s="26">
        <f t="shared" si="1"/>
        <v>2304.252</v>
      </c>
      <c r="I16" s="26">
        <f t="shared" si="1"/>
        <v>2393.1120000000001</v>
      </c>
      <c r="J16" s="26">
        <f t="shared" si="1"/>
        <v>2368.116</v>
      </c>
      <c r="K16" s="26">
        <f t="shared" si="1"/>
        <v>2417.712</v>
      </c>
      <c r="L16" s="26">
        <f t="shared" si="1"/>
        <v>3080.5439999999999</v>
      </c>
      <c r="M16" s="26">
        <f t="shared" si="1"/>
        <v>2920.5719999999997</v>
      </c>
      <c r="N16" s="26">
        <f t="shared" si="1"/>
        <v>3017.5439999999999</v>
      </c>
      <c r="O16" s="26">
        <f t="shared" si="1"/>
        <v>3020.2439999999997</v>
      </c>
      <c r="P16" s="26">
        <f t="shared" si="1"/>
        <v>3042.8159999999998</v>
      </c>
      <c r="Q16" s="27">
        <f t="shared" si="1"/>
        <v>3001.5</v>
      </c>
      <c r="R16" s="27">
        <f t="shared" si="1"/>
        <v>3055.9919999999997</v>
      </c>
    </row>
    <row r="17" spans="5:17" ht="28.5" customHeight="1" x14ac:dyDescent="0.25">
      <c r="E17" s="194" t="s">
        <v>129</v>
      </c>
      <c r="F17" s="195"/>
      <c r="G17" s="195"/>
      <c r="H17" s="195"/>
      <c r="I17" s="195"/>
      <c r="J17" s="195"/>
      <c r="K17" s="195"/>
      <c r="L17" s="195"/>
      <c r="M17" s="195"/>
      <c r="N17" s="195"/>
      <c r="O17" s="195"/>
      <c r="P17" s="195"/>
      <c r="Q17" s="195"/>
    </row>
    <row r="18" spans="5:17" x14ac:dyDescent="0.25">
      <c r="E18" s="195"/>
      <c r="F18" s="195"/>
      <c r="G18" s="195"/>
      <c r="H18" s="195"/>
      <c r="I18" s="195"/>
      <c r="J18" s="195"/>
      <c r="K18" s="195"/>
      <c r="L18" s="195"/>
      <c r="M18" s="195"/>
      <c r="N18" s="195"/>
      <c r="O18" s="195"/>
      <c r="P18" s="195"/>
      <c r="Q18" s="195"/>
    </row>
    <row r="79" ht="32.25" customHeight="1" x14ac:dyDescent="0.25"/>
    <row r="80" ht="32.25" customHeight="1" x14ac:dyDescent="0.25"/>
    <row r="83" ht="30" customHeight="1" x14ac:dyDescent="0.25"/>
    <row r="86" ht="21" customHeight="1" x14ac:dyDescent="0.25"/>
  </sheetData>
  <mergeCells count="6">
    <mergeCell ref="E17:Q18"/>
    <mergeCell ref="A1:C1"/>
    <mergeCell ref="D13:D14"/>
    <mergeCell ref="E10:Q10"/>
    <mergeCell ref="F3:R3"/>
    <mergeCell ref="F11:R11"/>
  </mergeCells>
  <pageMargins left="0.7" right="0.7" top="0.75" bottom="0.75" header="0.3" footer="0.3"/>
  <pageSetup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topLeftCell="B45" zoomScale="89" zoomScaleNormal="89" workbookViewId="0">
      <selection activeCell="R14" sqref="R14"/>
    </sheetView>
  </sheetViews>
  <sheetFormatPr baseColWidth="10" defaultColWidth="11.42578125" defaultRowHeight="15" x14ac:dyDescent="0.25"/>
  <cols>
    <col min="1" max="3" width="11.42578125" style="2"/>
    <col min="4" max="4" width="14.42578125" style="2" customWidth="1"/>
    <col min="5" max="5" width="18" style="2" customWidth="1"/>
    <col min="6" max="14" width="11.42578125" style="2"/>
    <col min="15" max="15" width="11.42578125" style="2" customWidth="1"/>
    <col min="16" max="16384" width="11.42578125" style="2"/>
  </cols>
  <sheetData>
    <row r="1" spans="1:18" x14ac:dyDescent="0.25">
      <c r="A1" s="191"/>
      <c r="B1" s="191"/>
      <c r="C1" s="191"/>
    </row>
    <row r="2" spans="1:18" ht="15.75" thickBot="1" x14ac:dyDescent="0.3"/>
    <row r="3" spans="1:18" ht="26.25" customHeight="1" thickBot="1" x14ac:dyDescent="0.4">
      <c r="F3" s="202" t="s">
        <v>136</v>
      </c>
      <c r="G3" s="203"/>
      <c r="H3" s="203"/>
      <c r="I3" s="203"/>
      <c r="J3" s="203"/>
      <c r="K3" s="203"/>
      <c r="L3" s="203"/>
      <c r="M3" s="203"/>
      <c r="N3" s="203"/>
      <c r="O3" s="203"/>
      <c r="P3" s="203"/>
      <c r="Q3" s="203"/>
      <c r="R3" s="204"/>
    </row>
    <row r="4" spans="1:18" ht="26.25" customHeight="1" thickBot="1" x14ac:dyDescent="0.3">
      <c r="E4" s="37" t="s">
        <v>60</v>
      </c>
      <c r="F4" s="60">
        <v>45474</v>
      </c>
      <c r="G4" s="54">
        <v>45505</v>
      </c>
      <c r="H4" s="60">
        <v>45536</v>
      </c>
      <c r="I4" s="54">
        <v>45566</v>
      </c>
      <c r="J4" s="60">
        <v>45597</v>
      </c>
      <c r="K4" s="54">
        <v>45627</v>
      </c>
      <c r="L4" s="60">
        <v>45658</v>
      </c>
      <c r="M4" s="54">
        <v>45689</v>
      </c>
      <c r="N4" s="60">
        <v>45717</v>
      </c>
      <c r="O4" s="54">
        <v>45748</v>
      </c>
      <c r="P4" s="60">
        <v>45778</v>
      </c>
      <c r="Q4" s="62">
        <v>45809</v>
      </c>
      <c r="R4" s="80">
        <v>45839</v>
      </c>
    </row>
    <row r="5" spans="1:18" ht="26.25" customHeight="1" x14ac:dyDescent="0.25">
      <c r="E5" s="30" t="s">
        <v>63</v>
      </c>
      <c r="F5" s="59">
        <v>1627</v>
      </c>
      <c r="G5" s="59">
        <v>1597</v>
      </c>
      <c r="H5" s="59">
        <v>1629</v>
      </c>
      <c r="I5" s="59">
        <v>1583</v>
      </c>
      <c r="J5" s="59">
        <v>1741</v>
      </c>
      <c r="K5" s="59">
        <v>1685</v>
      </c>
      <c r="L5" s="59">
        <v>1886</v>
      </c>
      <c r="M5" s="59">
        <v>1793</v>
      </c>
      <c r="N5" s="59">
        <v>1720</v>
      </c>
      <c r="O5" s="59">
        <v>1918</v>
      </c>
      <c r="P5" s="59">
        <v>1789</v>
      </c>
      <c r="Q5" s="61">
        <v>1835</v>
      </c>
      <c r="R5" s="61">
        <v>1774</v>
      </c>
    </row>
    <row r="6" spans="1:18" ht="26.25" customHeight="1" x14ac:dyDescent="0.25">
      <c r="E6" s="28" t="s">
        <v>64</v>
      </c>
      <c r="F6" s="11">
        <v>449</v>
      </c>
      <c r="G6" s="11">
        <v>459</v>
      </c>
      <c r="H6" s="11">
        <v>455</v>
      </c>
      <c r="I6" s="11">
        <v>443</v>
      </c>
      <c r="J6" s="11">
        <v>438</v>
      </c>
      <c r="K6" s="11">
        <v>436</v>
      </c>
      <c r="L6" s="11">
        <v>400</v>
      </c>
      <c r="M6" s="11">
        <v>400</v>
      </c>
      <c r="N6" s="11">
        <v>348</v>
      </c>
      <c r="O6" s="11">
        <v>384</v>
      </c>
      <c r="P6" s="11">
        <v>385</v>
      </c>
      <c r="Q6" s="25">
        <v>376</v>
      </c>
      <c r="R6" s="61">
        <v>387</v>
      </c>
    </row>
    <row r="7" spans="1:18" ht="26.25" customHeight="1" x14ac:dyDescent="0.25">
      <c r="E7" s="28" t="s">
        <v>65</v>
      </c>
      <c r="F7" s="11">
        <v>708.62</v>
      </c>
      <c r="G7" s="11">
        <v>708.42</v>
      </c>
      <c r="H7" s="11">
        <v>704.36</v>
      </c>
      <c r="I7" s="11">
        <v>707.44</v>
      </c>
      <c r="J7" s="11">
        <v>708.16</v>
      </c>
      <c r="K7" s="11">
        <v>712.56</v>
      </c>
      <c r="L7" s="11">
        <v>716.44</v>
      </c>
      <c r="M7" s="11">
        <v>719.77</v>
      </c>
      <c r="N7" s="11">
        <v>723.89</v>
      </c>
      <c r="O7" s="11">
        <v>740.49</v>
      </c>
      <c r="P7" s="11">
        <v>741.85</v>
      </c>
      <c r="Q7" s="25">
        <v>737.56</v>
      </c>
      <c r="R7" s="61">
        <v>734.34</v>
      </c>
    </row>
    <row r="8" spans="1:18" ht="26.25" customHeight="1" x14ac:dyDescent="0.25">
      <c r="E8" s="28" t="s">
        <v>66</v>
      </c>
      <c r="F8" s="11">
        <v>2854.1</v>
      </c>
      <c r="G8" s="11">
        <v>2836.03</v>
      </c>
      <c r="H8" s="11">
        <v>2868.6</v>
      </c>
      <c r="I8" s="11">
        <v>2815.79</v>
      </c>
      <c r="J8" s="11">
        <v>2976.84</v>
      </c>
      <c r="K8" s="11">
        <v>2921.92</v>
      </c>
      <c r="L8" s="11">
        <v>3091.07</v>
      </c>
      <c r="M8" s="11">
        <v>2996.48</v>
      </c>
      <c r="N8" s="11">
        <v>2872.33</v>
      </c>
      <c r="O8" s="11">
        <v>3130.78</v>
      </c>
      <c r="P8" s="11">
        <v>3005.08</v>
      </c>
      <c r="Q8" s="25">
        <v>3035.85</v>
      </c>
      <c r="R8" s="61">
        <v>2995.97</v>
      </c>
    </row>
    <row r="9" spans="1:18" ht="26.25" customHeight="1" thickBot="1" x14ac:dyDescent="0.3">
      <c r="E9" s="29" t="s">
        <v>67</v>
      </c>
      <c r="F9" s="26">
        <v>4961</v>
      </c>
      <c r="G9" s="26">
        <v>4965</v>
      </c>
      <c r="H9" s="26">
        <v>4959</v>
      </c>
      <c r="I9" s="26">
        <v>4965</v>
      </c>
      <c r="J9" s="26">
        <v>4952</v>
      </c>
      <c r="K9" s="26">
        <v>4959</v>
      </c>
      <c r="L9" s="26">
        <v>4976</v>
      </c>
      <c r="M9" s="26">
        <v>5016</v>
      </c>
      <c r="N9" s="26">
        <v>5067</v>
      </c>
      <c r="O9" s="26">
        <v>5087</v>
      </c>
      <c r="P9" s="26">
        <v>5114</v>
      </c>
      <c r="Q9" s="27">
        <v>5124</v>
      </c>
      <c r="R9" s="61">
        <v>5123</v>
      </c>
    </row>
    <row r="10" spans="1:18" ht="30" customHeight="1" thickBot="1" x14ac:dyDescent="0.3">
      <c r="E10" s="196" t="s">
        <v>88</v>
      </c>
      <c r="F10" s="197"/>
      <c r="G10" s="197"/>
      <c r="H10" s="197"/>
      <c r="I10" s="197"/>
      <c r="J10" s="197"/>
      <c r="K10" s="197"/>
      <c r="L10" s="197"/>
      <c r="M10" s="197"/>
      <c r="N10" s="197"/>
      <c r="O10" s="197"/>
      <c r="P10" s="197"/>
      <c r="Q10" s="197"/>
      <c r="R10" s="197"/>
    </row>
    <row r="11" spans="1:18" ht="30" customHeight="1" thickBot="1" x14ac:dyDescent="0.4">
      <c r="F11" s="198" t="s">
        <v>137</v>
      </c>
      <c r="G11" s="199"/>
      <c r="H11" s="199"/>
      <c r="I11" s="199"/>
      <c r="J11" s="199"/>
      <c r="K11" s="199"/>
      <c r="L11" s="199"/>
      <c r="M11" s="199"/>
      <c r="N11" s="199"/>
      <c r="O11" s="199"/>
      <c r="P11" s="199"/>
      <c r="Q11" s="199"/>
      <c r="R11" s="200"/>
    </row>
    <row r="12" spans="1:18" ht="30" customHeight="1" thickBot="1" x14ac:dyDescent="0.3">
      <c r="D12" s="38" t="s">
        <v>84</v>
      </c>
      <c r="E12" s="38" t="s">
        <v>83</v>
      </c>
      <c r="F12" s="60">
        <v>45474</v>
      </c>
      <c r="G12" s="54">
        <v>45505</v>
      </c>
      <c r="H12" s="60">
        <v>45536</v>
      </c>
      <c r="I12" s="54">
        <v>45566</v>
      </c>
      <c r="J12" s="60">
        <v>45597</v>
      </c>
      <c r="K12" s="54">
        <v>45627</v>
      </c>
      <c r="L12" s="60">
        <v>45658</v>
      </c>
      <c r="M12" s="54">
        <v>45689</v>
      </c>
      <c r="N12" s="60">
        <v>45717</v>
      </c>
      <c r="O12" s="54">
        <v>45748</v>
      </c>
      <c r="P12" s="64">
        <v>45778</v>
      </c>
      <c r="Q12" s="62">
        <v>45809</v>
      </c>
      <c r="R12" s="80">
        <v>45839</v>
      </c>
    </row>
    <row r="13" spans="1:18" ht="30" customHeight="1" thickBot="1" x14ac:dyDescent="0.3">
      <c r="D13" s="192" t="s">
        <v>85</v>
      </c>
      <c r="E13" s="30" t="s">
        <v>68</v>
      </c>
      <c r="F13" s="65">
        <v>1312.77</v>
      </c>
      <c r="G13" s="65">
        <v>1311.01</v>
      </c>
      <c r="H13" s="65">
        <v>1321.25</v>
      </c>
      <c r="I13" s="65">
        <v>1297.3599999999999</v>
      </c>
      <c r="J13" s="65">
        <v>1365.93</v>
      </c>
      <c r="K13" s="65">
        <v>1342.52</v>
      </c>
      <c r="L13" s="65">
        <v>1416.46</v>
      </c>
      <c r="M13" s="65">
        <v>1429.76</v>
      </c>
      <c r="N13" s="65">
        <v>1445.99</v>
      </c>
      <c r="O13" s="65">
        <v>1453.62</v>
      </c>
      <c r="P13" s="65">
        <v>1463.2</v>
      </c>
      <c r="Q13" s="66">
        <v>1467.89</v>
      </c>
      <c r="R13" s="66">
        <v>1469.45</v>
      </c>
    </row>
    <row r="14" spans="1:18" ht="30" customHeight="1" thickBot="1" x14ac:dyDescent="0.3">
      <c r="D14" s="193"/>
      <c r="E14" s="28" t="s">
        <v>69</v>
      </c>
      <c r="F14" s="11">
        <v>1647.94</v>
      </c>
      <c r="G14" s="11">
        <v>1646.32</v>
      </c>
      <c r="H14" s="11">
        <v>1659.26</v>
      </c>
      <c r="I14" s="11">
        <v>1629.62</v>
      </c>
      <c r="J14" s="11">
        <v>1714.64</v>
      </c>
      <c r="K14" s="11">
        <v>1684.5</v>
      </c>
      <c r="L14" s="11">
        <v>1778.19</v>
      </c>
      <c r="M14" s="11">
        <v>1794.88</v>
      </c>
      <c r="N14" s="11">
        <v>1815.26</v>
      </c>
      <c r="O14" s="11">
        <v>1824.83</v>
      </c>
      <c r="P14" s="11">
        <v>1836.86</v>
      </c>
      <c r="Q14" s="25">
        <v>1842.75</v>
      </c>
      <c r="R14" s="66">
        <v>1844.72</v>
      </c>
    </row>
    <row r="15" spans="1:18" ht="30" customHeight="1" thickBot="1" x14ac:dyDescent="0.3">
      <c r="D15" s="31" t="s">
        <v>86</v>
      </c>
      <c r="E15" s="28" t="s">
        <v>70</v>
      </c>
      <c r="F15" s="11">
        <f t="shared" ref="F15:Q15" si="0">+F8</f>
        <v>2854.1</v>
      </c>
      <c r="G15" s="11">
        <f t="shared" si="0"/>
        <v>2836.03</v>
      </c>
      <c r="H15" s="11">
        <f t="shared" si="0"/>
        <v>2868.6</v>
      </c>
      <c r="I15" s="11">
        <f t="shared" si="0"/>
        <v>2815.79</v>
      </c>
      <c r="J15" s="11">
        <f t="shared" si="0"/>
        <v>2976.84</v>
      </c>
      <c r="K15" s="11">
        <f t="shared" si="0"/>
        <v>2921.92</v>
      </c>
      <c r="L15" s="11">
        <f t="shared" si="0"/>
        <v>3091.07</v>
      </c>
      <c r="M15" s="11">
        <f t="shared" si="0"/>
        <v>2996.48</v>
      </c>
      <c r="N15" s="11">
        <f t="shared" si="0"/>
        <v>2872.33</v>
      </c>
      <c r="O15" s="11">
        <f t="shared" si="0"/>
        <v>3130.78</v>
      </c>
      <c r="P15" s="11">
        <f t="shared" si="0"/>
        <v>3005.08</v>
      </c>
      <c r="Q15" s="25">
        <f t="shared" si="0"/>
        <v>3035.85</v>
      </c>
      <c r="R15" s="25">
        <v>2995.97</v>
      </c>
    </row>
    <row r="16" spans="1:18" ht="30" customHeight="1" thickBot="1" x14ac:dyDescent="0.3">
      <c r="D16" s="31" t="s">
        <v>87</v>
      </c>
      <c r="E16" s="29" t="s">
        <v>71</v>
      </c>
      <c r="F16" s="26">
        <f t="shared" ref="F16:R16" si="1">+F15*1.2</f>
        <v>3424.9199999999996</v>
      </c>
      <c r="G16" s="26">
        <f t="shared" si="1"/>
        <v>3403.2360000000003</v>
      </c>
      <c r="H16" s="26">
        <f t="shared" si="1"/>
        <v>3442.3199999999997</v>
      </c>
      <c r="I16" s="26">
        <f t="shared" si="1"/>
        <v>3378.9479999999999</v>
      </c>
      <c r="J16" s="26">
        <f t="shared" si="1"/>
        <v>3572.2080000000001</v>
      </c>
      <c r="K16" s="26">
        <f t="shared" si="1"/>
        <v>3506.3040000000001</v>
      </c>
      <c r="L16" s="26">
        <f t="shared" si="1"/>
        <v>3709.2840000000001</v>
      </c>
      <c r="M16" s="26">
        <f t="shared" si="1"/>
        <v>3595.7759999999998</v>
      </c>
      <c r="N16" s="26">
        <f t="shared" si="1"/>
        <v>3446.7959999999998</v>
      </c>
      <c r="O16" s="26">
        <f t="shared" si="1"/>
        <v>3756.9360000000001</v>
      </c>
      <c r="P16" s="26">
        <f t="shared" si="1"/>
        <v>3606.096</v>
      </c>
      <c r="Q16" s="27">
        <f t="shared" si="1"/>
        <v>3643.02</v>
      </c>
      <c r="R16" s="27">
        <f t="shared" si="1"/>
        <v>3595.1639999999998</v>
      </c>
    </row>
    <row r="17" spans="5:18" ht="24.75" customHeight="1" x14ac:dyDescent="0.25">
      <c r="E17" s="194" t="s">
        <v>129</v>
      </c>
      <c r="F17" s="194"/>
      <c r="G17" s="194"/>
      <c r="H17" s="194"/>
      <c r="I17" s="194"/>
      <c r="J17" s="194"/>
      <c r="K17" s="194"/>
      <c r="L17" s="194"/>
      <c r="M17" s="194"/>
      <c r="N17" s="194"/>
      <c r="O17" s="194"/>
      <c r="P17" s="194"/>
      <c r="Q17" s="194"/>
      <c r="R17" s="194"/>
    </row>
    <row r="18" spans="5:18" ht="24.75" customHeight="1" x14ac:dyDescent="0.25">
      <c r="E18" s="195"/>
      <c r="F18" s="195"/>
      <c r="G18" s="195"/>
      <c r="H18" s="195"/>
      <c r="I18" s="195"/>
      <c r="J18" s="195"/>
      <c r="K18" s="195"/>
      <c r="L18" s="195"/>
      <c r="M18" s="195"/>
      <c r="N18" s="195"/>
      <c r="O18" s="195"/>
      <c r="P18" s="195"/>
      <c r="Q18" s="195"/>
      <c r="R18" s="195"/>
    </row>
    <row r="79" ht="32.25" customHeight="1" x14ac:dyDescent="0.25"/>
    <row r="80" ht="32.25" customHeight="1" x14ac:dyDescent="0.25"/>
    <row r="83" ht="30" customHeight="1" x14ac:dyDescent="0.25"/>
    <row r="86" ht="21" customHeight="1" x14ac:dyDescent="0.25"/>
  </sheetData>
  <mergeCells count="6">
    <mergeCell ref="E17:R18"/>
    <mergeCell ref="A1:C1"/>
    <mergeCell ref="D13:D14"/>
    <mergeCell ref="F11:R11"/>
    <mergeCell ref="F3:R3"/>
    <mergeCell ref="E10:R10"/>
  </mergeCells>
  <pageMargins left="0.7" right="0.7" top="0.75" bottom="0.75" header="0.3" footer="0.3"/>
  <pageSetup orientation="portrait" verticalDpi="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7"/>
  <sheetViews>
    <sheetView topLeftCell="C45" zoomScale="89" zoomScaleNormal="89" workbookViewId="0">
      <selection activeCell="R12" sqref="R12:R16"/>
    </sheetView>
  </sheetViews>
  <sheetFormatPr baseColWidth="10" defaultColWidth="11.42578125" defaultRowHeight="15" x14ac:dyDescent="0.25"/>
  <cols>
    <col min="1" max="3" width="11.42578125" style="2"/>
    <col min="4" max="4" width="14.42578125" style="2" customWidth="1"/>
    <col min="5" max="5" width="18" style="2" customWidth="1"/>
    <col min="6" max="11" width="11.42578125" style="2"/>
    <col min="12" max="12" width="11.42578125" style="2" customWidth="1"/>
    <col min="13" max="16384" width="11.42578125" style="2"/>
  </cols>
  <sheetData>
    <row r="1" spans="1:18" x14ac:dyDescent="0.25">
      <c r="A1" s="191"/>
      <c r="B1" s="191"/>
      <c r="C1" s="191"/>
    </row>
    <row r="2" spans="1:18" ht="15.75" thickBot="1" x14ac:dyDescent="0.3"/>
    <row r="3" spans="1:18" ht="26.25" customHeight="1" thickBot="1" x14ac:dyDescent="0.4">
      <c r="F3" s="202" t="s">
        <v>106</v>
      </c>
      <c r="G3" s="203"/>
      <c r="H3" s="203"/>
      <c r="I3" s="203"/>
      <c r="J3" s="203"/>
      <c r="K3" s="203"/>
      <c r="L3" s="203"/>
      <c r="M3" s="203"/>
      <c r="N3" s="203"/>
      <c r="O3" s="203"/>
      <c r="P3" s="203"/>
      <c r="Q3" s="203"/>
      <c r="R3" s="204"/>
    </row>
    <row r="4" spans="1:18" ht="26.25" customHeight="1" thickBot="1" x14ac:dyDescent="0.3">
      <c r="E4" s="37" t="s">
        <v>60</v>
      </c>
      <c r="F4" s="60">
        <v>45474</v>
      </c>
      <c r="G4" s="54">
        <v>45505</v>
      </c>
      <c r="H4" s="60">
        <v>45536</v>
      </c>
      <c r="I4" s="54">
        <v>45566</v>
      </c>
      <c r="J4" s="60">
        <v>45597</v>
      </c>
      <c r="K4" s="54">
        <v>45627</v>
      </c>
      <c r="L4" s="60">
        <v>45658</v>
      </c>
      <c r="M4" s="54">
        <v>45689</v>
      </c>
      <c r="N4" s="60">
        <v>45717</v>
      </c>
      <c r="O4" s="54">
        <v>45748</v>
      </c>
      <c r="P4" s="60">
        <v>45778</v>
      </c>
      <c r="Q4" s="62">
        <v>45809</v>
      </c>
      <c r="R4" s="80">
        <v>45839</v>
      </c>
    </row>
    <row r="5" spans="1:18" ht="26.25" customHeight="1" x14ac:dyDescent="0.25">
      <c r="E5" s="30" t="s">
        <v>63</v>
      </c>
      <c r="F5" s="59">
        <v>1043.2</v>
      </c>
      <c r="G5" s="59">
        <v>983.89</v>
      </c>
      <c r="H5" s="59">
        <v>983.89</v>
      </c>
      <c r="I5" s="59">
        <v>1013.74</v>
      </c>
      <c r="J5" s="59">
        <v>1093.04</v>
      </c>
      <c r="K5" s="59">
        <v>1093.04</v>
      </c>
      <c r="L5" s="59">
        <v>1566.65</v>
      </c>
      <c r="M5" s="59">
        <v>1487.64</v>
      </c>
      <c r="N5" s="59">
        <v>1323.2</v>
      </c>
      <c r="O5" s="59">
        <v>1547.72</v>
      </c>
      <c r="P5" s="59">
        <v>1438.68</v>
      </c>
      <c r="Q5" s="61">
        <v>1410.56</v>
      </c>
      <c r="R5" s="61">
        <v>1359.8</v>
      </c>
    </row>
    <row r="6" spans="1:18" ht="26.25" customHeight="1" x14ac:dyDescent="0.25">
      <c r="E6" s="28" t="s">
        <v>64</v>
      </c>
      <c r="F6" s="11">
        <v>327.08999999999997</v>
      </c>
      <c r="G6" s="11">
        <v>290.79000000000002</v>
      </c>
      <c r="H6" s="11">
        <v>290.79000000000002</v>
      </c>
      <c r="I6" s="11">
        <v>318.19</v>
      </c>
      <c r="J6" s="11">
        <v>299.22000000000003</v>
      </c>
      <c r="K6" s="11">
        <v>299.22000000000003</v>
      </c>
      <c r="L6" s="11">
        <v>406.83</v>
      </c>
      <c r="M6" s="11">
        <v>453.01</v>
      </c>
      <c r="N6" s="11">
        <v>401.98</v>
      </c>
      <c r="O6" s="11">
        <v>419.54</v>
      </c>
      <c r="P6" s="11">
        <v>487.92</v>
      </c>
      <c r="Q6" s="25">
        <v>413.66</v>
      </c>
      <c r="R6" s="25">
        <v>434.03</v>
      </c>
    </row>
    <row r="7" spans="1:18" ht="26.25" customHeight="1" x14ac:dyDescent="0.25">
      <c r="E7" s="28" t="s">
        <v>65</v>
      </c>
      <c r="F7" s="11">
        <v>451.59</v>
      </c>
      <c r="G7" s="11">
        <v>457.09</v>
      </c>
      <c r="H7" s="11">
        <v>457.09</v>
      </c>
      <c r="I7" s="11">
        <v>462.38</v>
      </c>
      <c r="J7" s="11">
        <v>466.16</v>
      </c>
      <c r="K7" s="11">
        <v>406.71064000000001</v>
      </c>
      <c r="L7" s="11">
        <v>417.39</v>
      </c>
      <c r="M7" s="11">
        <v>422.35</v>
      </c>
      <c r="N7" s="11">
        <v>426.46</v>
      </c>
      <c r="O7" s="11">
        <v>429.05</v>
      </c>
      <c r="P7" s="11">
        <v>432.44</v>
      </c>
      <c r="Q7" s="25">
        <v>431.88</v>
      </c>
      <c r="R7" s="25">
        <v>432.31</v>
      </c>
    </row>
    <row r="8" spans="1:18" ht="26.25" customHeight="1" x14ac:dyDescent="0.25">
      <c r="E8" s="28" t="s">
        <v>66</v>
      </c>
      <c r="F8" s="11">
        <v>1817.36</v>
      </c>
      <c r="G8" s="11">
        <v>1727.66</v>
      </c>
      <c r="H8" s="11">
        <v>1727.66</v>
      </c>
      <c r="I8" s="11">
        <v>1793.74</v>
      </c>
      <c r="J8" s="11">
        <v>1858.88</v>
      </c>
      <c r="K8" s="11">
        <v>1858.88</v>
      </c>
      <c r="L8" s="11">
        <v>2456.4</v>
      </c>
      <c r="M8" s="11">
        <v>2433.42</v>
      </c>
      <c r="N8" s="11">
        <v>2217.42</v>
      </c>
      <c r="O8" s="11">
        <v>2467.39</v>
      </c>
      <c r="P8" s="11">
        <v>2428.83</v>
      </c>
      <c r="Q8" s="25">
        <v>2327.14</v>
      </c>
      <c r="R8" s="25">
        <v>2298.88</v>
      </c>
    </row>
    <row r="9" spans="1:18" ht="26.25" customHeight="1" thickBot="1" x14ac:dyDescent="0.3">
      <c r="E9" s="29" t="s">
        <v>67</v>
      </c>
      <c r="F9" s="26">
        <v>2953</v>
      </c>
      <c r="G9" s="26">
        <v>2955</v>
      </c>
      <c r="H9" s="26">
        <v>2955</v>
      </c>
      <c r="I9" s="26">
        <v>2955</v>
      </c>
      <c r="J9" s="26">
        <v>2947</v>
      </c>
      <c r="K9" s="26">
        <v>2947</v>
      </c>
      <c r="L9" s="26">
        <v>2961</v>
      </c>
      <c r="M9" s="26">
        <v>2985</v>
      </c>
      <c r="N9" s="26">
        <v>3016</v>
      </c>
      <c r="O9" s="26">
        <v>3028</v>
      </c>
      <c r="P9" s="26">
        <v>3044</v>
      </c>
      <c r="Q9" s="27">
        <v>3050</v>
      </c>
      <c r="R9" s="27">
        <v>3049</v>
      </c>
    </row>
    <row r="10" spans="1:18" ht="30" customHeight="1" thickBot="1" x14ac:dyDescent="0.3">
      <c r="D10" s="2" t="s">
        <v>140</v>
      </c>
      <c r="E10" s="196" t="s">
        <v>88</v>
      </c>
      <c r="F10" s="197"/>
      <c r="G10" s="197"/>
      <c r="H10" s="197"/>
      <c r="I10" s="197"/>
      <c r="J10" s="197"/>
      <c r="K10" s="197"/>
      <c r="L10" s="197"/>
      <c r="M10" s="197"/>
      <c r="N10" s="197"/>
      <c r="O10" s="197"/>
      <c r="P10" s="197"/>
      <c r="Q10" s="197"/>
    </row>
    <row r="11" spans="1:18" ht="30" customHeight="1" thickBot="1" x14ac:dyDescent="0.4">
      <c r="F11" s="202" t="s">
        <v>107</v>
      </c>
      <c r="G11" s="203"/>
      <c r="H11" s="203"/>
      <c r="I11" s="203"/>
      <c r="J11" s="203"/>
      <c r="K11" s="203"/>
      <c r="L11" s="203"/>
      <c r="M11" s="203"/>
      <c r="N11" s="203"/>
      <c r="O11" s="203"/>
      <c r="P11" s="203"/>
      <c r="Q11" s="203"/>
      <c r="R11" s="204"/>
    </row>
    <row r="12" spans="1:18" ht="30" customHeight="1" thickBot="1" x14ac:dyDescent="0.3">
      <c r="D12" s="32" t="s">
        <v>84</v>
      </c>
      <c r="E12" s="38" t="s">
        <v>83</v>
      </c>
      <c r="F12" s="60">
        <v>45474</v>
      </c>
      <c r="G12" s="54">
        <v>45505</v>
      </c>
      <c r="H12" s="60">
        <v>45536</v>
      </c>
      <c r="I12" s="54">
        <v>45566</v>
      </c>
      <c r="J12" s="60">
        <v>45597</v>
      </c>
      <c r="K12" s="54">
        <v>45627</v>
      </c>
      <c r="L12" s="60">
        <v>45658</v>
      </c>
      <c r="M12" s="54">
        <v>45689</v>
      </c>
      <c r="N12" s="60">
        <v>45717</v>
      </c>
      <c r="O12" s="54">
        <v>45748</v>
      </c>
      <c r="P12" s="60">
        <v>45778</v>
      </c>
      <c r="Q12" s="62">
        <v>45809</v>
      </c>
      <c r="R12" s="80">
        <v>45839</v>
      </c>
    </row>
    <row r="13" spans="1:18" ht="30" customHeight="1" x14ac:dyDescent="0.25">
      <c r="D13" s="192" t="s">
        <v>85</v>
      </c>
      <c r="E13" s="40" t="s">
        <v>68</v>
      </c>
      <c r="F13" s="59">
        <v>814.64</v>
      </c>
      <c r="G13" s="59">
        <v>782.48</v>
      </c>
      <c r="H13" s="59">
        <v>777.72</v>
      </c>
      <c r="I13" s="59">
        <v>804.99</v>
      </c>
      <c r="J13" s="59">
        <v>832.86</v>
      </c>
      <c r="K13" s="59">
        <v>828.98</v>
      </c>
      <c r="L13" s="59">
        <v>1076.4100000000001</v>
      </c>
      <c r="M13" s="59">
        <v>1086.51</v>
      </c>
      <c r="N13" s="59">
        <v>1098.8399999999999</v>
      </c>
      <c r="O13" s="59">
        <v>1104.6400000000001</v>
      </c>
      <c r="P13" s="59">
        <v>1111.92</v>
      </c>
      <c r="Q13" s="61">
        <v>1115.49</v>
      </c>
      <c r="R13" s="61">
        <v>1116.68</v>
      </c>
    </row>
    <row r="14" spans="1:18" ht="30" customHeight="1" thickBot="1" x14ac:dyDescent="0.3">
      <c r="D14" s="193"/>
      <c r="E14" s="28" t="s">
        <v>69</v>
      </c>
      <c r="F14" s="11">
        <v>1026.9000000000001</v>
      </c>
      <c r="G14" s="11">
        <v>988.2</v>
      </c>
      <c r="H14" s="11">
        <v>980.63</v>
      </c>
      <c r="I14" s="11">
        <v>1015.26</v>
      </c>
      <c r="J14" s="11">
        <v>1050.6199999999999</v>
      </c>
      <c r="K14" s="11">
        <v>1044.92</v>
      </c>
      <c r="L14" s="11">
        <v>1355.5</v>
      </c>
      <c r="M14" s="11">
        <v>1368.22</v>
      </c>
      <c r="N14" s="11">
        <v>1383.75</v>
      </c>
      <c r="O14" s="11">
        <v>1391.05</v>
      </c>
      <c r="P14" s="11">
        <v>1400.22</v>
      </c>
      <c r="Q14" s="25">
        <v>1404.71</v>
      </c>
      <c r="R14" s="61">
        <v>1406.21</v>
      </c>
    </row>
    <row r="15" spans="1:18" ht="30" customHeight="1" thickBot="1" x14ac:dyDescent="0.3">
      <c r="D15" s="31" t="s">
        <v>86</v>
      </c>
      <c r="E15" s="28" t="s">
        <v>70</v>
      </c>
      <c r="F15" s="11">
        <f t="shared" ref="F15:Q15" si="0">+F8</f>
        <v>1817.36</v>
      </c>
      <c r="G15" s="11">
        <f t="shared" si="0"/>
        <v>1727.66</v>
      </c>
      <c r="H15" s="11">
        <f t="shared" si="0"/>
        <v>1727.66</v>
      </c>
      <c r="I15" s="11">
        <f t="shared" si="0"/>
        <v>1793.74</v>
      </c>
      <c r="J15" s="11">
        <f t="shared" si="0"/>
        <v>1858.88</v>
      </c>
      <c r="K15" s="11">
        <f t="shared" si="0"/>
        <v>1858.88</v>
      </c>
      <c r="L15" s="11">
        <f t="shared" si="0"/>
        <v>2456.4</v>
      </c>
      <c r="M15" s="11">
        <f t="shared" si="0"/>
        <v>2433.42</v>
      </c>
      <c r="N15" s="11">
        <f t="shared" si="0"/>
        <v>2217.42</v>
      </c>
      <c r="O15" s="11">
        <f t="shared" si="0"/>
        <v>2467.39</v>
      </c>
      <c r="P15" s="11">
        <f t="shared" si="0"/>
        <v>2428.83</v>
      </c>
      <c r="Q15" s="25">
        <f t="shared" si="0"/>
        <v>2327.14</v>
      </c>
      <c r="R15" s="25">
        <v>2298.88</v>
      </c>
    </row>
    <row r="16" spans="1:18" ht="30" customHeight="1" thickBot="1" x14ac:dyDescent="0.3">
      <c r="D16" s="31" t="s">
        <v>87</v>
      </c>
      <c r="E16" s="29" t="s">
        <v>71</v>
      </c>
      <c r="F16" s="26">
        <f t="shared" ref="F16:R16" si="1">+F15*1.2</f>
        <v>2180.8319999999999</v>
      </c>
      <c r="G16" s="26">
        <f t="shared" si="1"/>
        <v>2073.192</v>
      </c>
      <c r="H16" s="26">
        <f t="shared" si="1"/>
        <v>2073.192</v>
      </c>
      <c r="I16" s="26">
        <f t="shared" si="1"/>
        <v>2152.4879999999998</v>
      </c>
      <c r="J16" s="26">
        <f t="shared" si="1"/>
        <v>2230.6559999999999</v>
      </c>
      <c r="K16" s="26">
        <f t="shared" si="1"/>
        <v>2230.6559999999999</v>
      </c>
      <c r="L16" s="26">
        <f t="shared" si="1"/>
        <v>2947.68</v>
      </c>
      <c r="M16" s="26">
        <f t="shared" si="1"/>
        <v>2920.1039999999998</v>
      </c>
      <c r="N16" s="26">
        <f t="shared" si="1"/>
        <v>2660.904</v>
      </c>
      <c r="O16" s="26">
        <f t="shared" si="1"/>
        <v>2960.8679999999999</v>
      </c>
      <c r="P16" s="26">
        <f t="shared" si="1"/>
        <v>2914.596</v>
      </c>
      <c r="Q16" s="27">
        <f t="shared" si="1"/>
        <v>2792.5679999999998</v>
      </c>
      <c r="R16" s="27">
        <f t="shared" si="1"/>
        <v>2758.6559999999999</v>
      </c>
    </row>
    <row r="17" spans="5:17" ht="32.25" customHeight="1" x14ac:dyDescent="0.25">
      <c r="E17" s="194" t="s">
        <v>129</v>
      </c>
      <c r="F17" s="195"/>
      <c r="G17" s="195"/>
      <c r="H17" s="195"/>
      <c r="I17" s="195"/>
      <c r="J17" s="195"/>
      <c r="K17" s="195"/>
      <c r="L17" s="195"/>
      <c r="M17" s="195"/>
      <c r="N17" s="195"/>
      <c r="O17" s="195"/>
      <c r="P17" s="195"/>
      <c r="Q17" s="195"/>
    </row>
    <row r="18" spans="5:17" x14ac:dyDescent="0.25">
      <c r="E18" s="195"/>
      <c r="F18" s="195"/>
      <c r="G18" s="195"/>
      <c r="H18" s="195"/>
      <c r="I18" s="195"/>
      <c r="J18" s="195"/>
      <c r="K18" s="195"/>
      <c r="L18" s="195"/>
      <c r="M18" s="195"/>
      <c r="N18" s="195"/>
      <c r="O18" s="195"/>
      <c r="P18" s="195"/>
      <c r="Q18" s="195"/>
    </row>
    <row r="19" spans="5:17" x14ac:dyDescent="0.25">
      <c r="E19" s="63"/>
      <c r="F19" s="63"/>
      <c r="G19" s="63"/>
      <c r="H19" s="63"/>
      <c r="I19" s="63"/>
      <c r="J19" s="63"/>
      <c r="K19" s="63"/>
      <c r="L19" s="63"/>
      <c r="M19" s="63"/>
      <c r="N19" s="63"/>
    </row>
    <row r="80" ht="32.25" customHeight="1" x14ac:dyDescent="0.25"/>
    <row r="81" ht="32.25" customHeight="1" x14ac:dyDescent="0.25"/>
    <row r="84" ht="30" customHeight="1" x14ac:dyDescent="0.25"/>
    <row r="87" ht="21" customHeight="1" x14ac:dyDescent="0.25"/>
  </sheetData>
  <mergeCells count="6">
    <mergeCell ref="E17:Q18"/>
    <mergeCell ref="A1:C1"/>
    <mergeCell ref="D13:D14"/>
    <mergeCell ref="E10:Q10"/>
    <mergeCell ref="F3:R3"/>
    <mergeCell ref="F11:R1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C128"/>
  <sheetViews>
    <sheetView zoomScaleNormal="100" workbookViewId="0"/>
  </sheetViews>
  <sheetFormatPr baseColWidth="10" defaultColWidth="11.42578125" defaultRowHeight="15" x14ac:dyDescent="0.25"/>
  <cols>
    <col min="1" max="1" width="11.42578125" style="2"/>
    <col min="8" max="15" width="11.42578125" style="2"/>
    <col min="16" max="16" width="7.5703125" style="2" customWidth="1"/>
    <col min="17" max="29" width="11.42578125" style="2"/>
  </cols>
  <sheetData>
    <row r="1" spans="2:17" x14ac:dyDescent="0.25">
      <c r="B1" s="2"/>
      <c r="C1" s="2"/>
      <c r="D1" s="2"/>
      <c r="E1" s="2"/>
      <c r="F1" s="2"/>
      <c r="G1" s="2"/>
    </row>
    <row r="2" spans="2:17" x14ac:dyDescent="0.25">
      <c r="B2" s="2"/>
      <c r="C2" s="2"/>
      <c r="D2" s="2"/>
      <c r="E2" s="2"/>
      <c r="F2" s="2"/>
      <c r="G2" s="2"/>
    </row>
    <row r="3" spans="2:17" x14ac:dyDescent="0.25">
      <c r="B3" s="2"/>
      <c r="C3" s="2"/>
      <c r="D3" s="2"/>
      <c r="E3" s="2"/>
      <c r="F3" s="2"/>
      <c r="G3" s="2"/>
    </row>
    <row r="4" spans="2:17" x14ac:dyDescent="0.25">
      <c r="B4" s="2"/>
      <c r="C4" s="2"/>
      <c r="D4" s="2"/>
      <c r="E4" s="2"/>
      <c r="F4" s="2"/>
      <c r="G4" s="2"/>
    </row>
    <row r="5" spans="2:17" ht="15.75" thickBot="1" x14ac:dyDescent="0.3">
      <c r="B5" s="2"/>
      <c r="C5" s="2"/>
      <c r="D5" s="2"/>
      <c r="E5" s="2"/>
      <c r="F5" s="2"/>
      <c r="G5" s="2"/>
    </row>
    <row r="6" spans="2:17" ht="15" customHeight="1" x14ac:dyDescent="0.25">
      <c r="B6" s="123" t="s">
        <v>62</v>
      </c>
      <c r="C6" s="124"/>
      <c r="D6" s="124"/>
      <c r="E6" s="124"/>
      <c r="F6" s="124"/>
      <c r="G6" s="125"/>
      <c r="J6" s="123" t="s">
        <v>80</v>
      </c>
      <c r="K6" s="137"/>
      <c r="L6" s="137"/>
      <c r="M6" s="137"/>
      <c r="N6" s="137"/>
      <c r="O6" s="137"/>
      <c r="P6" s="137"/>
      <c r="Q6" s="138"/>
    </row>
    <row r="7" spans="2:17" ht="15.75" thickBot="1" x14ac:dyDescent="0.3">
      <c r="B7" s="126"/>
      <c r="C7" s="127"/>
      <c r="D7" s="127"/>
      <c r="E7" s="127"/>
      <c r="F7" s="127"/>
      <c r="G7" s="128"/>
      <c r="J7" s="139"/>
      <c r="K7" s="140"/>
      <c r="L7" s="140"/>
      <c r="M7" s="140"/>
      <c r="N7" s="140"/>
      <c r="O7" s="140"/>
      <c r="P7" s="140"/>
      <c r="Q7" s="141"/>
    </row>
    <row r="8" spans="2:17" ht="4.5" customHeight="1" x14ac:dyDescent="0.25">
      <c r="B8" s="7"/>
      <c r="C8" s="8"/>
      <c r="D8" s="8"/>
      <c r="E8" s="8"/>
      <c r="F8" s="8"/>
      <c r="G8" s="9"/>
      <c r="J8" s="1"/>
      <c r="Q8" s="3"/>
    </row>
    <row r="9" spans="2:17" ht="15" customHeight="1" thickBot="1" x14ac:dyDescent="0.3">
      <c r="B9" s="1"/>
      <c r="C9" s="2"/>
      <c r="D9" s="2"/>
      <c r="E9" s="2"/>
      <c r="F9" s="2"/>
      <c r="G9" s="3"/>
      <c r="J9" s="1"/>
      <c r="Q9" s="3"/>
    </row>
    <row r="10" spans="2:17" ht="15" customHeight="1" x14ac:dyDescent="0.25">
      <c r="B10" s="1"/>
      <c r="C10" s="2"/>
      <c r="D10" s="2"/>
      <c r="E10" s="2"/>
      <c r="F10" s="2"/>
      <c r="G10" s="3"/>
      <c r="J10" s="1"/>
      <c r="K10" s="133"/>
      <c r="L10" s="129" t="s">
        <v>81</v>
      </c>
      <c r="M10" s="129"/>
      <c r="N10" s="129"/>
      <c r="O10" s="129"/>
      <c r="P10" s="130"/>
      <c r="Q10" s="3"/>
    </row>
    <row r="11" spans="2:17" ht="15" customHeight="1" thickBot="1" x14ac:dyDescent="0.3">
      <c r="B11" s="1"/>
      <c r="C11" s="2"/>
      <c r="D11" s="2"/>
      <c r="E11" s="2"/>
      <c r="F11" s="2"/>
      <c r="G11" s="3"/>
      <c r="J11" s="1"/>
      <c r="K11" s="134"/>
      <c r="L11" s="131"/>
      <c r="M11" s="131"/>
      <c r="N11" s="131"/>
      <c r="O11" s="131"/>
      <c r="P11" s="132"/>
      <c r="Q11" s="3"/>
    </row>
    <row r="12" spans="2:17" ht="15" customHeight="1" thickBot="1" x14ac:dyDescent="0.3">
      <c r="B12" s="1"/>
      <c r="C12" s="2"/>
      <c r="D12" s="2"/>
      <c r="E12" s="2"/>
      <c r="F12" s="2"/>
      <c r="G12" s="3"/>
      <c r="J12" s="1"/>
      <c r="Q12" s="3"/>
    </row>
    <row r="13" spans="2:17" ht="15" customHeight="1" x14ac:dyDescent="0.25">
      <c r="B13" s="1"/>
      <c r="C13" s="2"/>
      <c r="D13" s="2"/>
      <c r="E13" s="2"/>
      <c r="F13" s="2"/>
      <c r="G13" s="3"/>
      <c r="J13" s="1"/>
      <c r="K13" s="135"/>
      <c r="L13" s="129" t="s">
        <v>82</v>
      </c>
      <c r="M13" s="129"/>
      <c r="N13" s="129"/>
      <c r="O13" s="129"/>
      <c r="P13" s="130"/>
      <c r="Q13" s="3"/>
    </row>
    <row r="14" spans="2:17" ht="15" customHeight="1" thickBot="1" x14ac:dyDescent="0.3">
      <c r="B14" s="1"/>
      <c r="C14" s="2"/>
      <c r="D14" s="2"/>
      <c r="E14" s="2"/>
      <c r="F14" s="2"/>
      <c r="G14" s="3"/>
      <c r="J14" s="1"/>
      <c r="K14" s="136"/>
      <c r="L14" s="131"/>
      <c r="M14" s="131"/>
      <c r="N14" s="131"/>
      <c r="O14" s="131"/>
      <c r="P14" s="132"/>
      <c r="Q14" s="3"/>
    </row>
    <row r="15" spans="2:17" ht="15" customHeight="1" x14ac:dyDescent="0.25">
      <c r="B15" s="1"/>
      <c r="C15" s="2"/>
      <c r="D15" s="2"/>
      <c r="E15" s="2"/>
      <c r="F15" s="2"/>
      <c r="G15" s="3"/>
      <c r="J15" s="1"/>
      <c r="Q15" s="3"/>
    </row>
    <row r="16" spans="2:17" ht="15" customHeight="1" x14ac:dyDescent="0.25">
      <c r="B16" s="1"/>
      <c r="C16" s="2"/>
      <c r="D16" s="2"/>
      <c r="E16" s="2"/>
      <c r="F16" s="2"/>
      <c r="G16" s="3"/>
      <c r="J16" s="1"/>
      <c r="Q16" s="3"/>
    </row>
    <row r="17" spans="2:17" ht="15" customHeight="1" x14ac:dyDescent="0.25">
      <c r="B17" s="1"/>
      <c r="C17" s="2"/>
      <c r="D17" s="2"/>
      <c r="E17" s="2"/>
      <c r="F17" s="2"/>
      <c r="G17" s="3"/>
      <c r="J17" s="1"/>
      <c r="Q17" s="3"/>
    </row>
    <row r="18" spans="2:17" ht="15" customHeight="1" x14ac:dyDescent="0.25">
      <c r="B18" s="1"/>
      <c r="C18" s="2"/>
      <c r="D18" s="2"/>
      <c r="E18" s="2"/>
      <c r="F18" s="2"/>
      <c r="G18" s="3"/>
      <c r="J18" s="1"/>
      <c r="Q18" s="3"/>
    </row>
    <row r="19" spans="2:17" ht="15" customHeight="1" x14ac:dyDescent="0.25">
      <c r="B19" s="1"/>
      <c r="C19" s="2"/>
      <c r="D19" s="2"/>
      <c r="E19" s="2"/>
      <c r="F19" s="2"/>
      <c r="G19" s="3"/>
      <c r="J19" s="1"/>
      <c r="Q19" s="3"/>
    </row>
    <row r="20" spans="2:17" ht="15" customHeight="1" x14ac:dyDescent="0.25">
      <c r="B20" s="1"/>
      <c r="C20" s="2"/>
      <c r="D20" s="2"/>
      <c r="E20" s="2"/>
      <c r="F20" s="2"/>
      <c r="G20" s="3"/>
      <c r="J20" s="1"/>
      <c r="Q20" s="3"/>
    </row>
    <row r="21" spans="2:17" ht="15" customHeight="1" x14ac:dyDescent="0.25">
      <c r="B21" s="1"/>
      <c r="C21" s="2"/>
      <c r="D21" s="2"/>
      <c r="E21" s="2"/>
      <c r="F21" s="2"/>
      <c r="G21" s="3"/>
      <c r="J21" s="1"/>
      <c r="Q21" s="3"/>
    </row>
    <row r="22" spans="2:17" ht="15" customHeight="1" x14ac:dyDescent="0.25">
      <c r="B22" s="1"/>
      <c r="C22" s="2"/>
      <c r="D22" s="2"/>
      <c r="E22" s="2"/>
      <c r="F22" s="2"/>
      <c r="G22" s="3"/>
      <c r="J22" s="1"/>
      <c r="Q22" s="3"/>
    </row>
    <row r="23" spans="2:17" ht="15" customHeight="1" x14ac:dyDescent="0.25">
      <c r="B23" s="1"/>
      <c r="C23" s="2"/>
      <c r="D23" s="2"/>
      <c r="E23" s="2"/>
      <c r="F23" s="2"/>
      <c r="G23" s="3"/>
      <c r="J23" s="1"/>
      <c r="Q23" s="3"/>
    </row>
    <row r="24" spans="2:17" ht="15" customHeight="1" x14ac:dyDescent="0.25">
      <c r="B24" s="1"/>
      <c r="C24" s="2"/>
      <c r="D24" s="2"/>
      <c r="E24" s="2"/>
      <c r="F24" s="2"/>
      <c r="G24" s="3"/>
      <c r="J24" s="1"/>
      <c r="Q24" s="3"/>
    </row>
    <row r="25" spans="2:17" ht="15" customHeight="1" x14ac:dyDescent="0.25">
      <c r="B25" s="1"/>
      <c r="C25" s="2"/>
      <c r="D25" s="2"/>
      <c r="E25" s="2"/>
      <c r="F25" s="2"/>
      <c r="G25" s="3"/>
      <c r="J25" s="1"/>
      <c r="Q25" s="3"/>
    </row>
    <row r="26" spans="2:17" ht="15" customHeight="1" x14ac:dyDescent="0.25">
      <c r="B26" s="1"/>
      <c r="C26" s="2"/>
      <c r="D26" s="2"/>
      <c r="E26" s="2"/>
      <c r="F26" s="2"/>
      <c r="G26" s="3"/>
      <c r="J26" s="1"/>
      <c r="Q26" s="3"/>
    </row>
    <row r="27" spans="2:17" ht="15" customHeight="1" x14ac:dyDescent="0.25">
      <c r="B27" s="1"/>
      <c r="C27" s="2"/>
      <c r="D27" s="2"/>
      <c r="E27" s="2"/>
      <c r="F27" s="2"/>
      <c r="G27" s="3"/>
      <c r="J27" s="1"/>
      <c r="Q27" s="3"/>
    </row>
    <row r="28" spans="2:17" ht="15" customHeight="1" x14ac:dyDescent="0.25">
      <c r="B28" s="1"/>
      <c r="C28" s="2"/>
      <c r="D28" s="2"/>
      <c r="E28" s="2"/>
      <c r="F28" s="2"/>
      <c r="G28" s="3"/>
      <c r="J28" s="1"/>
      <c r="Q28" s="3"/>
    </row>
    <row r="29" spans="2:17" ht="15" customHeight="1" x14ac:dyDescent="0.25">
      <c r="B29" s="1"/>
      <c r="C29" s="2"/>
      <c r="D29" s="2"/>
      <c r="E29" s="2"/>
      <c r="F29" s="2"/>
      <c r="G29" s="3"/>
      <c r="J29" s="1"/>
      <c r="Q29" s="3"/>
    </row>
    <row r="30" spans="2:17" ht="15" customHeight="1" x14ac:dyDescent="0.25">
      <c r="B30" s="1"/>
      <c r="C30" s="2"/>
      <c r="D30" s="2"/>
      <c r="E30" s="2"/>
      <c r="F30" s="2"/>
      <c r="G30" s="3"/>
      <c r="J30" s="1"/>
      <c r="Q30" s="3"/>
    </row>
    <row r="31" spans="2:17" ht="15" customHeight="1" x14ac:dyDescent="0.25">
      <c r="B31" s="1"/>
      <c r="C31" s="2"/>
      <c r="D31" s="2"/>
      <c r="E31" s="2"/>
      <c r="F31" s="2"/>
      <c r="G31" s="3"/>
      <c r="J31" s="1"/>
      <c r="Q31" s="3"/>
    </row>
    <row r="32" spans="2:17" ht="15" customHeight="1" x14ac:dyDescent="0.25">
      <c r="B32" s="1"/>
      <c r="C32" s="2"/>
      <c r="D32" s="2"/>
      <c r="E32" s="2"/>
      <c r="F32" s="2"/>
      <c r="G32" s="3"/>
      <c r="J32" s="1"/>
      <c r="Q32" s="3"/>
    </row>
    <row r="33" spans="2:17" ht="15" customHeight="1" x14ac:dyDescent="0.25">
      <c r="B33" s="1"/>
      <c r="C33" s="2"/>
      <c r="D33" s="2"/>
      <c r="E33" s="2"/>
      <c r="F33" s="2"/>
      <c r="G33" s="3"/>
      <c r="J33" s="1"/>
      <c r="Q33" s="3"/>
    </row>
    <row r="34" spans="2:17" ht="15" customHeight="1" x14ac:dyDescent="0.25">
      <c r="B34" s="1"/>
      <c r="C34" s="2"/>
      <c r="D34" s="2"/>
      <c r="E34" s="2"/>
      <c r="F34" s="2"/>
      <c r="G34" s="3"/>
      <c r="J34" s="1"/>
      <c r="Q34" s="3"/>
    </row>
    <row r="35" spans="2:17" ht="15" customHeight="1" x14ac:dyDescent="0.25">
      <c r="B35" s="1"/>
      <c r="C35" s="2"/>
      <c r="D35" s="2"/>
      <c r="E35" s="2"/>
      <c r="F35" s="2"/>
      <c r="G35" s="3"/>
      <c r="J35" s="1"/>
      <c r="Q35" s="3"/>
    </row>
    <row r="36" spans="2:17" ht="15" customHeight="1" x14ac:dyDescent="0.25">
      <c r="B36" s="1"/>
      <c r="C36" s="2"/>
      <c r="D36" s="2"/>
      <c r="E36" s="2"/>
      <c r="F36" s="2"/>
      <c r="G36" s="3"/>
      <c r="J36" s="1"/>
      <c r="Q36" s="3"/>
    </row>
    <row r="37" spans="2:17" ht="15" customHeight="1" x14ac:dyDescent="0.25">
      <c r="B37" s="1"/>
      <c r="C37" s="2"/>
      <c r="D37" s="2"/>
      <c r="E37" s="2"/>
      <c r="F37" s="2"/>
      <c r="G37" s="3"/>
      <c r="J37" s="1"/>
      <c r="Q37" s="3"/>
    </row>
    <row r="38" spans="2:17" ht="15" customHeight="1" x14ac:dyDescent="0.25">
      <c r="B38" s="1"/>
      <c r="C38" s="2"/>
      <c r="D38" s="2"/>
      <c r="E38" s="2"/>
      <c r="F38" s="2"/>
      <c r="G38" s="3"/>
      <c r="J38" s="1"/>
      <c r="Q38" s="3"/>
    </row>
    <row r="39" spans="2:17" ht="15" customHeight="1" x14ac:dyDescent="0.25">
      <c r="B39" s="1"/>
      <c r="C39" s="2"/>
      <c r="D39" s="2"/>
      <c r="E39" s="2"/>
      <c r="F39" s="2"/>
      <c r="G39" s="3"/>
      <c r="J39" s="1"/>
      <c r="Q39" s="3"/>
    </row>
    <row r="40" spans="2:17" ht="15" customHeight="1" x14ac:dyDescent="0.25">
      <c r="B40" s="1"/>
      <c r="C40" s="2"/>
      <c r="D40" s="2"/>
      <c r="E40" s="2"/>
      <c r="F40" s="2"/>
      <c r="G40" s="3"/>
      <c r="J40" s="1"/>
      <c r="Q40" s="3"/>
    </row>
    <row r="41" spans="2:17" ht="15" customHeight="1" x14ac:dyDescent="0.25">
      <c r="B41" s="1"/>
      <c r="C41" s="2"/>
      <c r="D41" s="2"/>
      <c r="E41" s="2"/>
      <c r="F41" s="2"/>
      <c r="G41" s="3"/>
      <c r="J41" s="1"/>
      <c r="Q41" s="3"/>
    </row>
    <row r="42" spans="2:17" ht="15" customHeight="1" x14ac:dyDescent="0.25">
      <c r="B42" s="1"/>
      <c r="C42" s="2"/>
      <c r="D42" s="2"/>
      <c r="E42" s="2"/>
      <c r="F42" s="2"/>
      <c r="G42" s="3"/>
      <c r="J42" s="1"/>
      <c r="Q42" s="3"/>
    </row>
    <row r="43" spans="2:17" ht="15" customHeight="1" x14ac:dyDescent="0.25">
      <c r="B43" s="1"/>
      <c r="C43" s="2"/>
      <c r="D43" s="2"/>
      <c r="E43" s="2"/>
      <c r="F43" s="2"/>
      <c r="G43" s="3"/>
      <c r="J43" s="1"/>
      <c r="Q43" s="3"/>
    </row>
    <row r="44" spans="2:17" ht="15" customHeight="1" thickBot="1" x14ac:dyDescent="0.3">
      <c r="B44" s="1"/>
      <c r="C44" s="2"/>
      <c r="D44" s="2"/>
      <c r="E44" s="2"/>
      <c r="F44" s="2"/>
      <c r="G44" s="3"/>
      <c r="J44" s="4"/>
      <c r="K44" s="5"/>
      <c r="L44" s="5"/>
      <c r="M44" s="5"/>
      <c r="N44" s="5"/>
      <c r="O44" s="5"/>
      <c r="P44" s="5"/>
      <c r="Q44" s="6"/>
    </row>
    <row r="45" spans="2:17" ht="15" customHeight="1" x14ac:dyDescent="0.25">
      <c r="B45" s="1"/>
      <c r="C45" s="2"/>
      <c r="D45" s="2"/>
      <c r="E45" s="2"/>
      <c r="F45" s="2"/>
      <c r="G45" s="3"/>
    </row>
    <row r="46" spans="2:17" ht="15" customHeight="1" x14ac:dyDescent="0.25">
      <c r="B46" s="1"/>
      <c r="C46" s="2"/>
      <c r="D46" s="2"/>
      <c r="E46" s="2"/>
      <c r="F46" s="2"/>
      <c r="G46" s="3"/>
    </row>
    <row r="47" spans="2:17" ht="15" customHeight="1" x14ac:dyDescent="0.25">
      <c r="B47" s="1"/>
      <c r="C47" s="2"/>
      <c r="D47" s="2"/>
      <c r="E47" s="2"/>
      <c r="F47" s="2"/>
      <c r="G47" s="3"/>
    </row>
    <row r="48" spans="2:17" ht="15" customHeight="1" x14ac:dyDescent="0.25">
      <c r="B48" s="1"/>
      <c r="C48" s="2"/>
      <c r="D48" s="2"/>
      <c r="E48" s="2"/>
      <c r="F48" s="2"/>
      <c r="G48" s="3"/>
    </row>
    <row r="49" spans="2:7" ht="15" customHeight="1" x14ac:dyDescent="0.25">
      <c r="B49" s="1"/>
      <c r="C49" s="2"/>
      <c r="D49" s="2"/>
      <c r="E49" s="2"/>
      <c r="F49" s="2"/>
      <c r="G49" s="3"/>
    </row>
    <row r="50" spans="2:7" ht="15" customHeight="1" x14ac:dyDescent="0.25">
      <c r="B50" s="1"/>
      <c r="C50" s="2"/>
      <c r="D50" s="2"/>
      <c r="E50" s="2"/>
      <c r="F50" s="2"/>
      <c r="G50" s="3"/>
    </row>
    <row r="51" spans="2:7" ht="15" customHeight="1" x14ac:dyDescent="0.25">
      <c r="B51" s="1"/>
      <c r="C51" s="2"/>
      <c r="D51" s="2"/>
      <c r="E51" s="2"/>
      <c r="F51" s="2"/>
      <c r="G51" s="3"/>
    </row>
    <row r="52" spans="2:7" ht="15" customHeight="1" x14ac:dyDescent="0.25">
      <c r="B52" s="1"/>
      <c r="C52" s="2"/>
      <c r="D52" s="2"/>
      <c r="E52" s="2"/>
      <c r="F52" s="2"/>
      <c r="G52" s="3"/>
    </row>
    <row r="53" spans="2:7" ht="15" customHeight="1" x14ac:dyDescent="0.25">
      <c r="B53" s="1"/>
      <c r="C53" s="2"/>
      <c r="D53" s="2"/>
      <c r="E53" s="2"/>
      <c r="F53" s="2"/>
      <c r="G53" s="3"/>
    </row>
    <row r="54" spans="2:7" ht="15" customHeight="1" x14ac:dyDescent="0.25">
      <c r="B54" s="1"/>
      <c r="C54" s="2"/>
      <c r="D54" s="2"/>
      <c r="E54" s="2"/>
      <c r="F54" s="2"/>
      <c r="G54" s="3"/>
    </row>
    <row r="55" spans="2:7" ht="15" customHeight="1" x14ac:dyDescent="0.25">
      <c r="B55" s="1"/>
      <c r="C55" s="2"/>
      <c r="D55" s="2"/>
      <c r="E55" s="2"/>
      <c r="F55" s="2"/>
      <c r="G55" s="3"/>
    </row>
    <row r="56" spans="2:7" ht="15" customHeight="1" x14ac:dyDescent="0.25">
      <c r="B56" s="1"/>
      <c r="C56" s="2"/>
      <c r="D56" s="2"/>
      <c r="E56" s="2"/>
      <c r="F56" s="2"/>
      <c r="G56" s="3"/>
    </row>
    <row r="57" spans="2:7" ht="15" customHeight="1" x14ac:dyDescent="0.25">
      <c r="B57" s="1"/>
      <c r="C57" s="2"/>
      <c r="D57" s="2"/>
      <c r="E57" s="2"/>
      <c r="F57" s="2"/>
      <c r="G57" s="3"/>
    </row>
    <row r="58" spans="2:7" ht="15" customHeight="1" x14ac:dyDescent="0.25">
      <c r="B58" s="1"/>
      <c r="C58" s="2"/>
      <c r="D58" s="2"/>
      <c r="E58" s="2"/>
      <c r="F58" s="2"/>
      <c r="G58" s="3"/>
    </row>
    <row r="59" spans="2:7" ht="15" customHeight="1" x14ac:dyDescent="0.25">
      <c r="B59" s="1"/>
      <c r="C59" s="2"/>
      <c r="D59" s="2"/>
      <c r="E59" s="2"/>
      <c r="F59" s="2"/>
      <c r="G59" s="3"/>
    </row>
    <row r="60" spans="2:7" ht="15" customHeight="1" x14ac:dyDescent="0.25">
      <c r="B60" s="1"/>
      <c r="C60" s="2"/>
      <c r="D60" s="2"/>
      <c r="E60" s="2"/>
      <c r="F60" s="2"/>
      <c r="G60" s="3"/>
    </row>
    <row r="61" spans="2:7" ht="15" customHeight="1" x14ac:dyDescent="0.25">
      <c r="B61" s="1"/>
      <c r="C61" s="2"/>
      <c r="D61" s="2"/>
      <c r="E61" s="2"/>
      <c r="F61" s="2"/>
      <c r="G61" s="3"/>
    </row>
    <row r="62" spans="2:7" ht="15" customHeight="1" x14ac:dyDescent="0.25">
      <c r="B62" s="1"/>
      <c r="C62" s="2"/>
      <c r="D62" s="2"/>
      <c r="E62" s="2"/>
      <c r="F62" s="2"/>
      <c r="G62" s="3"/>
    </row>
    <row r="63" spans="2:7" ht="15" customHeight="1" x14ac:dyDescent="0.25">
      <c r="B63" s="1"/>
      <c r="C63" s="2"/>
      <c r="D63" s="2"/>
      <c r="E63" s="2"/>
      <c r="F63" s="2"/>
      <c r="G63" s="3"/>
    </row>
    <row r="64" spans="2:7" ht="15" customHeight="1" x14ac:dyDescent="0.25">
      <c r="B64" s="1"/>
      <c r="C64" s="2"/>
      <c r="D64" s="2"/>
      <c r="E64" s="2"/>
      <c r="F64" s="2"/>
      <c r="G64" s="3"/>
    </row>
    <row r="65" spans="2:7" ht="15" customHeight="1" x14ac:dyDescent="0.25">
      <c r="B65" s="1"/>
      <c r="C65" s="2"/>
      <c r="D65" s="2"/>
      <c r="E65" s="2"/>
      <c r="F65" s="2"/>
      <c r="G65" s="3"/>
    </row>
    <row r="66" spans="2:7" ht="15" customHeight="1" x14ac:dyDescent="0.25">
      <c r="B66" s="1"/>
      <c r="C66" s="2"/>
      <c r="D66" s="2"/>
      <c r="E66" s="2"/>
      <c r="F66" s="2"/>
      <c r="G66" s="3"/>
    </row>
    <row r="67" spans="2:7" ht="15" customHeight="1" x14ac:dyDescent="0.25">
      <c r="B67" s="1"/>
      <c r="C67" s="2"/>
      <c r="D67" s="2"/>
      <c r="E67" s="2"/>
      <c r="F67" s="2"/>
      <c r="G67" s="3"/>
    </row>
    <row r="68" spans="2:7" ht="15" customHeight="1" x14ac:dyDescent="0.25">
      <c r="B68" s="1"/>
      <c r="C68" s="2"/>
      <c r="D68" s="2"/>
      <c r="E68" s="2"/>
      <c r="F68" s="2"/>
      <c r="G68" s="3"/>
    </row>
    <row r="69" spans="2:7" ht="15" customHeight="1" x14ac:dyDescent="0.25">
      <c r="B69" s="1"/>
      <c r="C69" s="2"/>
      <c r="D69" s="2"/>
      <c r="E69" s="2"/>
      <c r="F69" s="2"/>
      <c r="G69" s="3"/>
    </row>
    <row r="70" spans="2:7" ht="15" customHeight="1" x14ac:dyDescent="0.25">
      <c r="B70" s="1"/>
      <c r="C70" s="2"/>
      <c r="D70" s="2"/>
      <c r="E70" s="2"/>
      <c r="F70" s="2"/>
      <c r="G70" s="3"/>
    </row>
    <row r="71" spans="2:7" ht="15" customHeight="1" x14ac:dyDescent="0.25">
      <c r="B71" s="1"/>
      <c r="C71" s="2"/>
      <c r="D71" s="2"/>
      <c r="E71" s="2"/>
      <c r="F71" s="2"/>
      <c r="G71" s="3"/>
    </row>
    <row r="72" spans="2:7" ht="15" customHeight="1" x14ac:dyDescent="0.25">
      <c r="B72" s="1"/>
      <c r="C72" s="2"/>
      <c r="D72" s="2"/>
      <c r="E72" s="2"/>
      <c r="F72" s="2"/>
      <c r="G72" s="3"/>
    </row>
    <row r="73" spans="2:7" ht="15" customHeight="1" x14ac:dyDescent="0.25">
      <c r="B73" s="1"/>
      <c r="C73" s="2"/>
      <c r="D73" s="2"/>
      <c r="E73" s="2"/>
      <c r="F73" s="2"/>
      <c r="G73" s="3"/>
    </row>
    <row r="74" spans="2:7" ht="15" customHeight="1" x14ac:dyDescent="0.25">
      <c r="B74" s="1"/>
      <c r="C74" s="2"/>
      <c r="D74" s="2"/>
      <c r="E74" s="2"/>
      <c r="F74" s="2"/>
      <c r="G74" s="3"/>
    </row>
    <row r="75" spans="2:7" ht="15" customHeight="1" x14ac:dyDescent="0.25">
      <c r="B75" s="1"/>
      <c r="C75" s="2"/>
      <c r="D75" s="2"/>
      <c r="E75" s="2"/>
      <c r="F75" s="2"/>
      <c r="G75" s="3"/>
    </row>
    <row r="76" spans="2:7" ht="15" customHeight="1" x14ac:dyDescent="0.25">
      <c r="B76" s="1"/>
      <c r="C76" s="2"/>
      <c r="D76" s="2"/>
      <c r="E76" s="2"/>
      <c r="F76" s="2"/>
      <c r="G76" s="3"/>
    </row>
    <row r="77" spans="2:7" ht="15" customHeight="1" x14ac:dyDescent="0.25">
      <c r="B77" s="1"/>
      <c r="C77" s="2"/>
      <c r="D77" s="2"/>
      <c r="E77" s="2"/>
      <c r="F77" s="2"/>
      <c r="G77" s="3"/>
    </row>
    <row r="78" spans="2:7" ht="15" customHeight="1" x14ac:dyDescent="0.25">
      <c r="B78" s="1"/>
      <c r="C78" s="2"/>
      <c r="D78" s="2"/>
      <c r="E78" s="2"/>
      <c r="F78" s="2"/>
      <c r="G78" s="3"/>
    </row>
    <row r="79" spans="2:7" ht="15" customHeight="1" x14ac:dyDescent="0.25">
      <c r="B79" s="1"/>
      <c r="C79" s="2"/>
      <c r="D79" s="2"/>
      <c r="E79" s="2"/>
      <c r="F79" s="2"/>
      <c r="G79" s="3"/>
    </row>
    <row r="80" spans="2:7" ht="15" customHeight="1" x14ac:dyDescent="0.25">
      <c r="B80" s="1"/>
      <c r="C80" s="2"/>
      <c r="D80" s="2"/>
      <c r="E80" s="2"/>
      <c r="F80" s="2"/>
      <c r="G80" s="3"/>
    </row>
    <row r="81" spans="2:7" ht="15" customHeight="1" x14ac:dyDescent="0.25">
      <c r="B81" s="1"/>
      <c r="C81" s="2"/>
      <c r="D81" s="2"/>
      <c r="E81" s="2"/>
      <c r="F81" s="2"/>
      <c r="G81" s="3"/>
    </row>
    <row r="82" spans="2:7" ht="15" customHeight="1" x14ac:dyDescent="0.25">
      <c r="B82" s="1"/>
      <c r="C82" s="2"/>
      <c r="D82" s="2"/>
      <c r="E82" s="2"/>
      <c r="F82" s="2"/>
      <c r="G82" s="3"/>
    </row>
    <row r="83" spans="2:7" ht="15" customHeight="1" x14ac:dyDescent="0.25">
      <c r="B83" s="1"/>
      <c r="C83" s="2"/>
      <c r="D83" s="2"/>
      <c r="E83" s="2"/>
      <c r="F83" s="2"/>
      <c r="G83" s="3"/>
    </row>
    <row r="84" spans="2:7" ht="15" customHeight="1" x14ac:dyDescent="0.25">
      <c r="B84" s="1"/>
      <c r="C84" s="2"/>
      <c r="D84" s="2"/>
      <c r="E84" s="2"/>
      <c r="F84" s="2"/>
      <c r="G84" s="3"/>
    </row>
    <row r="85" spans="2:7" ht="15" customHeight="1" x14ac:dyDescent="0.25">
      <c r="B85" s="1"/>
      <c r="C85" s="2"/>
      <c r="D85" s="2"/>
      <c r="E85" s="2"/>
      <c r="F85" s="2"/>
      <c r="G85" s="3"/>
    </row>
    <row r="86" spans="2:7" ht="15" customHeight="1" x14ac:dyDescent="0.25">
      <c r="B86" s="1"/>
      <c r="C86" s="2"/>
      <c r="D86" s="2"/>
      <c r="E86" s="2"/>
      <c r="F86" s="2"/>
      <c r="G86" s="3"/>
    </row>
    <row r="87" spans="2:7" ht="15" customHeight="1" x14ac:dyDescent="0.25">
      <c r="B87" s="1"/>
      <c r="C87" s="2"/>
      <c r="D87" s="2"/>
      <c r="E87" s="2"/>
      <c r="F87" s="2"/>
      <c r="G87" s="3"/>
    </row>
    <row r="88" spans="2:7" ht="1.5" customHeight="1" thickBot="1" x14ac:dyDescent="0.3">
      <c r="B88" s="4"/>
      <c r="C88" s="5"/>
      <c r="D88" s="5"/>
      <c r="E88" s="5"/>
      <c r="F88" s="5"/>
      <c r="G88" s="6"/>
    </row>
    <row r="89" spans="2:7" ht="15" customHeight="1" x14ac:dyDescent="0.25">
      <c r="B89" s="2"/>
      <c r="C89" s="2"/>
      <c r="D89" s="2"/>
      <c r="E89" s="2"/>
      <c r="F89" s="2"/>
      <c r="G89" s="2"/>
    </row>
    <row r="90" spans="2:7" ht="15" customHeight="1" x14ac:dyDescent="0.25">
      <c r="B90" s="2"/>
      <c r="C90" s="2"/>
      <c r="D90" s="2"/>
      <c r="E90" s="2"/>
      <c r="F90" s="2"/>
      <c r="G90" s="2"/>
    </row>
    <row r="91" spans="2:7" ht="15" customHeight="1" x14ac:dyDescent="0.25">
      <c r="B91" s="2"/>
      <c r="C91" s="2"/>
      <c r="D91" s="2"/>
      <c r="E91" s="2"/>
      <c r="F91" s="2"/>
      <c r="G91" s="2"/>
    </row>
    <row r="92" spans="2:7" x14ac:dyDescent="0.25">
      <c r="B92" s="2"/>
      <c r="C92" s="2"/>
      <c r="D92" s="2"/>
      <c r="E92" s="2"/>
      <c r="F92" s="2"/>
      <c r="G92" s="2"/>
    </row>
    <row r="93" spans="2:7" x14ac:dyDescent="0.25">
      <c r="B93" s="2"/>
      <c r="C93" s="2"/>
      <c r="D93" s="2"/>
      <c r="E93" s="2"/>
      <c r="F93" s="2"/>
      <c r="G93" s="2"/>
    </row>
    <row r="94" spans="2:7" x14ac:dyDescent="0.25">
      <c r="B94" s="2"/>
      <c r="C94" s="2"/>
      <c r="D94" s="2"/>
      <c r="E94" s="2"/>
      <c r="F94" s="2"/>
      <c r="G94" s="2"/>
    </row>
    <row r="95" spans="2:7" x14ac:dyDescent="0.25">
      <c r="B95" s="2"/>
      <c r="C95" s="2"/>
      <c r="D95" s="2"/>
      <c r="E95" s="2"/>
      <c r="F95" s="2"/>
      <c r="G95" s="2"/>
    </row>
    <row r="96" spans="2:7" x14ac:dyDescent="0.25">
      <c r="B96" s="2"/>
      <c r="C96" s="2"/>
      <c r="D96" s="2"/>
      <c r="E96" s="2"/>
      <c r="F96" s="2"/>
      <c r="G96" s="2"/>
    </row>
    <row r="97" spans="2:7" x14ac:dyDescent="0.25">
      <c r="B97" s="2"/>
      <c r="C97" s="2"/>
      <c r="D97" s="2"/>
      <c r="E97" s="2"/>
      <c r="F97" s="2"/>
      <c r="G97" s="2"/>
    </row>
    <row r="98" spans="2:7" x14ac:dyDescent="0.25">
      <c r="B98" s="2"/>
      <c r="C98" s="2"/>
      <c r="D98" s="2"/>
      <c r="E98" s="2"/>
      <c r="F98" s="2"/>
      <c r="G98" s="2"/>
    </row>
    <row r="99" spans="2:7" x14ac:dyDescent="0.25">
      <c r="B99" s="2"/>
      <c r="C99" s="2"/>
      <c r="D99" s="2"/>
      <c r="E99" s="2"/>
      <c r="F99" s="2"/>
      <c r="G99" s="2"/>
    </row>
    <row r="100" spans="2:7" x14ac:dyDescent="0.25">
      <c r="B100" s="2"/>
      <c r="C100" s="2"/>
      <c r="D100" s="2"/>
      <c r="E100" s="2"/>
      <c r="F100" s="2"/>
      <c r="G100" s="2"/>
    </row>
    <row r="101" spans="2:7" x14ac:dyDescent="0.25">
      <c r="B101" s="2"/>
      <c r="C101" s="2"/>
      <c r="D101" s="2"/>
      <c r="E101" s="2"/>
      <c r="F101" s="2"/>
      <c r="G101" s="2"/>
    </row>
    <row r="102" spans="2:7" x14ac:dyDescent="0.25">
      <c r="B102" s="2"/>
      <c r="C102" s="2"/>
      <c r="D102" s="2"/>
      <c r="E102" s="2"/>
      <c r="F102" s="2"/>
      <c r="G102" s="2"/>
    </row>
    <row r="103" spans="2:7" x14ac:dyDescent="0.25">
      <c r="B103" s="2"/>
      <c r="C103" s="2"/>
      <c r="D103" s="2"/>
      <c r="E103" s="2"/>
      <c r="F103" s="2"/>
      <c r="G103" s="2"/>
    </row>
    <row r="104" spans="2:7" x14ac:dyDescent="0.25">
      <c r="B104" s="2"/>
      <c r="C104" s="2"/>
      <c r="D104" s="2"/>
      <c r="E104" s="2"/>
      <c r="F104" s="2"/>
      <c r="G104" s="2"/>
    </row>
    <row r="105" spans="2:7" x14ac:dyDescent="0.25">
      <c r="B105" s="2"/>
      <c r="C105" s="2"/>
      <c r="D105" s="2"/>
      <c r="E105" s="2"/>
      <c r="F105" s="2"/>
      <c r="G105" s="2"/>
    </row>
    <row r="106" spans="2:7" x14ac:dyDescent="0.25">
      <c r="B106" s="2"/>
      <c r="C106" s="2"/>
      <c r="D106" s="2"/>
      <c r="E106" s="2"/>
      <c r="F106" s="2"/>
      <c r="G106" s="2"/>
    </row>
    <row r="107" spans="2:7" x14ac:dyDescent="0.25">
      <c r="B107" s="2"/>
      <c r="C107" s="2"/>
      <c r="D107" s="2"/>
      <c r="E107" s="2"/>
      <c r="F107" s="2"/>
      <c r="G107" s="2"/>
    </row>
    <row r="108" spans="2:7" x14ac:dyDescent="0.25">
      <c r="B108" s="2"/>
      <c r="C108" s="2"/>
      <c r="D108" s="2"/>
      <c r="E108" s="2"/>
      <c r="F108" s="2"/>
      <c r="G108" s="2"/>
    </row>
    <row r="109" spans="2:7" x14ac:dyDescent="0.25">
      <c r="B109" s="2"/>
      <c r="C109" s="2"/>
      <c r="D109" s="2"/>
      <c r="E109" s="2"/>
      <c r="F109" s="2"/>
      <c r="G109" s="2"/>
    </row>
    <row r="110" spans="2:7" x14ac:dyDescent="0.25">
      <c r="B110" s="2"/>
      <c r="C110" s="2"/>
      <c r="D110" s="2"/>
      <c r="E110" s="2"/>
      <c r="F110" s="2"/>
      <c r="G110" s="2"/>
    </row>
    <row r="111" spans="2:7" x14ac:dyDescent="0.25">
      <c r="B111" s="2"/>
      <c r="C111" s="2"/>
      <c r="D111" s="2"/>
      <c r="E111" s="2"/>
      <c r="F111" s="2"/>
      <c r="G111" s="2"/>
    </row>
    <row r="112" spans="2:7" x14ac:dyDescent="0.25">
      <c r="B112" s="2"/>
      <c r="C112" s="2"/>
      <c r="D112" s="2"/>
      <c r="E112" s="2"/>
      <c r="F112" s="2"/>
      <c r="G112" s="2"/>
    </row>
    <row r="113" spans="2:7" x14ac:dyDescent="0.25">
      <c r="B113" s="2"/>
      <c r="C113" s="2"/>
      <c r="D113" s="2"/>
      <c r="E113" s="2"/>
      <c r="F113" s="2"/>
      <c r="G113" s="2"/>
    </row>
    <row r="114" spans="2:7" x14ac:dyDescent="0.25">
      <c r="B114" s="2"/>
      <c r="C114" s="2"/>
      <c r="D114" s="2"/>
      <c r="E114" s="2"/>
      <c r="F114" s="2"/>
      <c r="G114" s="2"/>
    </row>
    <row r="115" spans="2:7" x14ac:dyDescent="0.25">
      <c r="B115" s="2"/>
      <c r="C115" s="2"/>
      <c r="D115" s="2"/>
      <c r="E115" s="2"/>
      <c r="F115" s="2"/>
      <c r="G115" s="2"/>
    </row>
    <row r="116" spans="2:7" x14ac:dyDescent="0.25">
      <c r="B116" s="2"/>
      <c r="C116" s="2"/>
      <c r="D116" s="2"/>
      <c r="E116" s="2"/>
      <c r="F116" s="2"/>
      <c r="G116" s="2"/>
    </row>
    <row r="117" spans="2:7" x14ac:dyDescent="0.25">
      <c r="B117" s="2"/>
      <c r="C117" s="2"/>
      <c r="D117" s="2"/>
      <c r="E117" s="2"/>
      <c r="F117" s="2"/>
      <c r="G117" s="2"/>
    </row>
    <row r="118" spans="2:7" x14ac:dyDescent="0.25">
      <c r="B118" s="2"/>
      <c r="C118" s="2"/>
      <c r="D118" s="2"/>
      <c r="E118" s="2"/>
      <c r="F118" s="2"/>
      <c r="G118" s="2"/>
    </row>
    <row r="119" spans="2:7" x14ac:dyDescent="0.25">
      <c r="B119" s="2"/>
      <c r="C119" s="2"/>
      <c r="D119" s="2"/>
      <c r="E119" s="2"/>
      <c r="F119" s="2"/>
      <c r="G119" s="2"/>
    </row>
    <row r="120" spans="2:7" x14ac:dyDescent="0.25">
      <c r="B120" s="2"/>
      <c r="C120" s="2"/>
      <c r="D120" s="2"/>
      <c r="E120" s="2"/>
      <c r="F120" s="2"/>
      <c r="G120" s="2"/>
    </row>
    <row r="121" spans="2:7" x14ac:dyDescent="0.25">
      <c r="B121" s="2"/>
      <c r="C121" s="2"/>
      <c r="D121" s="2"/>
      <c r="E121" s="2"/>
      <c r="F121" s="2"/>
      <c r="G121" s="2"/>
    </row>
    <row r="122" spans="2:7" x14ac:dyDescent="0.25">
      <c r="B122" s="2"/>
      <c r="C122" s="2"/>
      <c r="D122" s="2"/>
      <c r="E122" s="2"/>
      <c r="F122" s="2"/>
      <c r="G122" s="2"/>
    </row>
    <row r="123" spans="2:7" x14ac:dyDescent="0.25">
      <c r="B123" s="2"/>
      <c r="C123" s="2"/>
      <c r="D123" s="2"/>
      <c r="E123" s="2"/>
      <c r="F123" s="2"/>
      <c r="G123" s="2"/>
    </row>
    <row r="124" spans="2:7" x14ac:dyDescent="0.25">
      <c r="B124" s="2"/>
      <c r="C124" s="2"/>
      <c r="D124" s="2"/>
      <c r="E124" s="2"/>
      <c r="F124" s="2"/>
      <c r="G124" s="2"/>
    </row>
    <row r="125" spans="2:7" x14ac:dyDescent="0.25">
      <c r="B125" s="2"/>
      <c r="C125" s="2"/>
      <c r="D125" s="2"/>
      <c r="E125" s="2"/>
      <c r="F125" s="2"/>
      <c r="G125" s="2"/>
    </row>
    <row r="126" spans="2:7" x14ac:dyDescent="0.25">
      <c r="B126" s="2"/>
      <c r="C126" s="2"/>
      <c r="D126" s="2"/>
      <c r="E126" s="2"/>
      <c r="F126" s="2"/>
      <c r="G126" s="2"/>
    </row>
    <row r="127" spans="2:7" x14ac:dyDescent="0.25">
      <c r="B127" s="2"/>
      <c r="C127" s="2"/>
      <c r="D127" s="2"/>
      <c r="E127" s="2"/>
      <c r="F127" s="2"/>
      <c r="G127" s="2"/>
    </row>
    <row r="128" spans="2:7" x14ac:dyDescent="0.25">
      <c r="B128" s="2"/>
      <c r="C128" s="2"/>
      <c r="D128" s="2"/>
      <c r="E128" s="2"/>
      <c r="F128" s="2"/>
      <c r="G128" s="2"/>
    </row>
  </sheetData>
  <sheetProtection selectLockedCells="1"/>
  <mergeCells count="6">
    <mergeCell ref="B6:G7"/>
    <mergeCell ref="L10:P11"/>
    <mergeCell ref="K10:K11"/>
    <mergeCell ref="L13:P14"/>
    <mergeCell ref="K13:K14"/>
    <mergeCell ref="J6:Q7"/>
  </mergeCell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R86"/>
  <sheetViews>
    <sheetView topLeftCell="A10" zoomScale="91" zoomScaleNormal="91" workbookViewId="0">
      <selection activeCell="W45" sqref="W45"/>
    </sheetView>
  </sheetViews>
  <sheetFormatPr baseColWidth="10" defaultColWidth="11.42578125" defaultRowHeight="15" x14ac:dyDescent="0.25"/>
  <cols>
    <col min="1" max="3" width="11.42578125" style="2"/>
    <col min="4" max="4" width="14.42578125" style="2" customWidth="1"/>
    <col min="5" max="5" width="18" style="2" customWidth="1"/>
    <col min="6" max="11" width="11.42578125" style="2"/>
    <col min="12" max="12" width="11.42578125" style="2" customWidth="1"/>
    <col min="13" max="15" width="11.42578125" style="2"/>
    <col min="16" max="17" width="11.42578125" style="2" hidden="1" customWidth="1"/>
    <col min="18" max="18" width="0" style="2" hidden="1" customWidth="1"/>
    <col min="19" max="16384" width="11.42578125" style="2"/>
  </cols>
  <sheetData>
    <row r="1" spans="1:18" x14ac:dyDescent="0.25">
      <c r="A1" s="191"/>
      <c r="B1" s="191"/>
      <c r="C1" s="191"/>
    </row>
    <row r="2" spans="1:18" ht="15.75" thickBot="1" x14ac:dyDescent="0.3"/>
    <row r="3" spans="1:18" ht="26.25" customHeight="1" thickBot="1" x14ac:dyDescent="0.4">
      <c r="F3" s="198" t="s">
        <v>103</v>
      </c>
      <c r="G3" s="199"/>
      <c r="H3" s="199"/>
      <c r="I3" s="199"/>
      <c r="J3" s="199"/>
      <c r="K3" s="199"/>
      <c r="L3" s="199"/>
      <c r="M3" s="199"/>
      <c r="N3" s="199"/>
      <c r="O3" s="199"/>
      <c r="P3" s="199"/>
      <c r="Q3" s="199"/>
      <c r="R3" s="200"/>
    </row>
    <row r="4" spans="1:18" ht="26.25" customHeight="1" thickBot="1" x14ac:dyDescent="0.3">
      <c r="E4" s="37" t="s">
        <v>60</v>
      </c>
      <c r="F4" s="54">
        <v>45444</v>
      </c>
      <c r="G4" s="60">
        <v>45474</v>
      </c>
      <c r="H4" s="54">
        <v>45505</v>
      </c>
      <c r="I4" s="60">
        <v>45536</v>
      </c>
      <c r="J4" s="54">
        <v>45566</v>
      </c>
      <c r="K4" s="60">
        <v>45597</v>
      </c>
      <c r="L4" s="54">
        <v>45627</v>
      </c>
      <c r="M4" s="60">
        <v>45658</v>
      </c>
      <c r="N4" s="54">
        <v>45689</v>
      </c>
      <c r="O4" s="60">
        <v>45717</v>
      </c>
      <c r="P4" s="62">
        <v>45748</v>
      </c>
      <c r="Q4" s="60">
        <v>45778</v>
      </c>
      <c r="R4" s="54">
        <v>45809</v>
      </c>
    </row>
    <row r="5" spans="1:18" ht="26.25" customHeight="1" x14ac:dyDescent="0.25">
      <c r="E5" s="40" t="s">
        <v>63</v>
      </c>
      <c r="F5" s="59">
        <v>206.45320000000001</v>
      </c>
      <c r="G5" s="59">
        <v>217.57599999999999</v>
      </c>
      <c r="H5" s="59">
        <v>245.26339999999999</v>
      </c>
      <c r="I5" s="59">
        <v>246.5752</v>
      </c>
      <c r="J5" s="59">
        <v>270.44229999999999</v>
      </c>
      <c r="K5" s="59">
        <v>294.24279999999999</v>
      </c>
      <c r="L5" s="59">
        <v>280.58839999999998</v>
      </c>
      <c r="M5" s="59">
        <v>222.52789999999999</v>
      </c>
      <c r="N5" s="59">
        <v>215.18199999999999</v>
      </c>
      <c r="O5" s="59">
        <v>212.33019999999999</v>
      </c>
      <c r="P5" s="59"/>
      <c r="Q5" s="59"/>
      <c r="R5" s="61"/>
    </row>
    <row r="6" spans="1:18" ht="26.25" customHeight="1" x14ac:dyDescent="0.25">
      <c r="E6" s="28" t="s">
        <v>64</v>
      </c>
      <c r="F6" s="11">
        <v>77.802400000000006</v>
      </c>
      <c r="G6" s="11">
        <v>85.094800000000006</v>
      </c>
      <c r="H6" s="11">
        <v>84.908199999999994</v>
      </c>
      <c r="I6" s="11">
        <v>86.653499999999994</v>
      </c>
      <c r="J6" s="11">
        <v>102.9151</v>
      </c>
      <c r="K6" s="11">
        <v>105.1495</v>
      </c>
      <c r="L6" s="11">
        <v>99.840800000000002</v>
      </c>
      <c r="M6" s="11">
        <v>142.60140000000001</v>
      </c>
      <c r="N6" s="11">
        <v>85.676400000000001</v>
      </c>
      <c r="O6" s="11">
        <v>88.7834</v>
      </c>
      <c r="P6" s="11"/>
      <c r="Q6" s="11"/>
      <c r="R6" s="25"/>
    </row>
    <row r="7" spans="1:18" ht="26.25" customHeight="1" x14ac:dyDescent="0.25">
      <c r="E7" s="28" t="s">
        <v>65</v>
      </c>
      <c r="F7" s="11">
        <v>131.98439999999999</v>
      </c>
      <c r="G7" s="11">
        <v>132.7944</v>
      </c>
      <c r="H7" s="11">
        <v>132.9205</v>
      </c>
      <c r="I7" s="11">
        <v>131.69110000000001</v>
      </c>
      <c r="J7" s="11">
        <v>132.77209999999999</v>
      </c>
      <c r="K7" s="11">
        <v>133.3777</v>
      </c>
      <c r="L7" s="11">
        <v>135.0523</v>
      </c>
      <c r="M7" s="11">
        <v>136.0668</v>
      </c>
      <c r="N7" s="11">
        <v>136.66659999999999</v>
      </c>
      <c r="O7" s="11">
        <v>136.73509999999999</v>
      </c>
      <c r="P7" s="11"/>
      <c r="Q7" s="11"/>
      <c r="R7" s="25"/>
    </row>
    <row r="8" spans="1:18" ht="26.25" customHeight="1" x14ac:dyDescent="0.25">
      <c r="E8" s="28" t="s">
        <v>66</v>
      </c>
      <c r="F8" s="11">
        <v>447.69869999999997</v>
      </c>
      <c r="G8" s="11">
        <v>467.4599</v>
      </c>
      <c r="H8" s="11">
        <v>496.55369999999999</v>
      </c>
      <c r="I8" s="11">
        <v>499.98750000000001</v>
      </c>
      <c r="J8" s="11">
        <v>540.66759999999999</v>
      </c>
      <c r="K8" s="11">
        <v>567.82240000000002</v>
      </c>
      <c r="L8" s="11">
        <v>550.30250000000001</v>
      </c>
      <c r="M8" s="11">
        <v>535.97789999999998</v>
      </c>
      <c r="N8" s="11">
        <v>470.17959999999999</v>
      </c>
      <c r="O8" s="11">
        <v>470.70080000000002</v>
      </c>
      <c r="P8" s="11"/>
      <c r="Q8" s="11"/>
      <c r="R8" s="25"/>
    </row>
    <row r="9" spans="1:18" ht="26.25" customHeight="1" thickBot="1" x14ac:dyDescent="0.3">
      <c r="E9" s="29" t="s">
        <v>67</v>
      </c>
      <c r="F9" s="26">
        <v>5510.0347000000002</v>
      </c>
      <c r="G9" s="26">
        <v>5520.8594999999996</v>
      </c>
      <c r="H9" s="26">
        <v>5525.1108999999997</v>
      </c>
      <c r="I9" s="26">
        <v>5518.2044999999998</v>
      </c>
      <c r="J9" s="26">
        <v>5524.7331000000004</v>
      </c>
      <c r="K9" s="26">
        <v>5510.5477000000001</v>
      </c>
      <c r="L9" s="26">
        <v>5518.5829000000003</v>
      </c>
      <c r="M9" s="26">
        <v>5536.9080000000004</v>
      </c>
      <c r="N9" s="26">
        <v>5581.8972999999996</v>
      </c>
      <c r="O9" s="26">
        <v>5638.2020000000002</v>
      </c>
      <c r="P9" s="26"/>
      <c r="Q9" s="26"/>
      <c r="R9" s="27"/>
    </row>
    <row r="10" spans="1:18" ht="30" customHeight="1" thickBot="1" x14ac:dyDescent="0.3">
      <c r="E10" s="196" t="s">
        <v>88</v>
      </c>
      <c r="F10" s="196"/>
      <c r="G10" s="196"/>
      <c r="H10" s="196"/>
      <c r="I10" s="196"/>
      <c r="J10" s="196"/>
      <c r="K10" s="196"/>
      <c r="L10" s="196"/>
      <c r="M10" s="196"/>
      <c r="N10" s="196"/>
      <c r="O10" s="196"/>
      <c r="P10" s="196"/>
      <c r="Q10" s="196"/>
    </row>
    <row r="11" spans="1:18" ht="30" customHeight="1" thickBot="1" x14ac:dyDescent="0.4">
      <c r="F11" s="198" t="s">
        <v>141</v>
      </c>
      <c r="G11" s="199"/>
      <c r="H11" s="199"/>
      <c r="I11" s="199"/>
      <c r="J11" s="199"/>
      <c r="K11" s="199"/>
      <c r="L11" s="199"/>
      <c r="M11" s="199"/>
      <c r="N11" s="199"/>
      <c r="O11" s="199"/>
      <c r="P11" s="199"/>
      <c r="Q11" s="199"/>
      <c r="R11" s="200"/>
    </row>
    <row r="12" spans="1:18" ht="30" customHeight="1" thickBot="1" x14ac:dyDescent="0.3">
      <c r="D12" s="32" t="s">
        <v>84</v>
      </c>
      <c r="E12" s="38" t="s">
        <v>83</v>
      </c>
      <c r="F12" s="54">
        <v>45444</v>
      </c>
      <c r="G12" s="60">
        <v>45474</v>
      </c>
      <c r="H12" s="54">
        <v>45505</v>
      </c>
      <c r="I12" s="60">
        <v>45536</v>
      </c>
      <c r="J12" s="54">
        <v>45566</v>
      </c>
      <c r="K12" s="60">
        <v>45597</v>
      </c>
      <c r="L12" s="54">
        <v>45627</v>
      </c>
      <c r="M12" s="60">
        <v>45658</v>
      </c>
      <c r="N12" s="54">
        <v>45689</v>
      </c>
      <c r="O12" s="60">
        <v>45717</v>
      </c>
      <c r="P12" s="62">
        <v>45748</v>
      </c>
      <c r="Q12" s="64">
        <v>45778</v>
      </c>
      <c r="R12" s="54">
        <v>45809</v>
      </c>
    </row>
    <row r="13" spans="1:18" ht="30" customHeight="1" x14ac:dyDescent="0.25">
      <c r="D13" s="205" t="s">
        <v>85</v>
      </c>
      <c r="E13" s="40" t="s">
        <v>68</v>
      </c>
      <c r="F13" s="59">
        <v>408.16</v>
      </c>
      <c r="G13" s="59">
        <v>409.48</v>
      </c>
      <c r="H13" s="59">
        <v>410.31</v>
      </c>
      <c r="I13" s="59">
        <v>410.31</v>
      </c>
      <c r="J13" s="59">
        <v>411.31</v>
      </c>
      <c r="K13" s="59">
        <v>410.76</v>
      </c>
      <c r="L13" s="59">
        <v>411.88</v>
      </c>
      <c r="M13" s="59">
        <v>413.76</v>
      </c>
      <c r="N13" s="59">
        <v>417.65</v>
      </c>
      <c r="O13" s="59">
        <v>422.39</v>
      </c>
      <c r="P13" s="59"/>
      <c r="Q13" s="59"/>
      <c r="R13" s="61"/>
    </row>
    <row r="14" spans="1:18" ht="30" customHeight="1" thickBot="1" x14ac:dyDescent="0.3">
      <c r="D14" s="206"/>
      <c r="E14" s="28" t="s">
        <v>69</v>
      </c>
      <c r="F14" s="11">
        <v>469.09</v>
      </c>
      <c r="G14" s="11">
        <v>470.6</v>
      </c>
      <c r="H14" s="11">
        <v>471.55</v>
      </c>
      <c r="I14" s="11">
        <v>471.55</v>
      </c>
      <c r="J14" s="11">
        <v>472.7</v>
      </c>
      <c r="K14" s="11">
        <v>472.07</v>
      </c>
      <c r="L14" s="11">
        <v>473.36</v>
      </c>
      <c r="M14" s="11">
        <v>475.52</v>
      </c>
      <c r="N14" s="11">
        <v>479.98</v>
      </c>
      <c r="O14" s="11">
        <v>485.43</v>
      </c>
      <c r="P14" s="11"/>
      <c r="Q14" s="11"/>
      <c r="R14" s="25"/>
    </row>
    <row r="15" spans="1:18" ht="30" customHeight="1" thickBot="1" x14ac:dyDescent="0.3">
      <c r="D15" s="41" t="s">
        <v>86</v>
      </c>
      <c r="E15" s="28" t="s">
        <v>70</v>
      </c>
      <c r="F15" s="11">
        <f t="shared" ref="F15:O15" si="0">+F8</f>
        <v>447.69869999999997</v>
      </c>
      <c r="G15" s="11">
        <f t="shared" si="0"/>
        <v>467.4599</v>
      </c>
      <c r="H15" s="11">
        <f t="shared" si="0"/>
        <v>496.55369999999999</v>
      </c>
      <c r="I15" s="11">
        <f t="shared" si="0"/>
        <v>499.98750000000001</v>
      </c>
      <c r="J15" s="11">
        <f t="shared" si="0"/>
        <v>540.66759999999999</v>
      </c>
      <c r="K15" s="11">
        <f t="shared" si="0"/>
        <v>567.82240000000002</v>
      </c>
      <c r="L15" s="11">
        <f t="shared" si="0"/>
        <v>550.30250000000001</v>
      </c>
      <c r="M15" s="11">
        <f t="shared" si="0"/>
        <v>535.97789999999998</v>
      </c>
      <c r="N15" s="11">
        <f t="shared" si="0"/>
        <v>470.17959999999999</v>
      </c>
      <c r="O15" s="11">
        <f t="shared" si="0"/>
        <v>470.70080000000002</v>
      </c>
      <c r="P15" s="11"/>
      <c r="Q15" s="11"/>
      <c r="R15" s="25">
        <f>+R8</f>
        <v>0</v>
      </c>
    </row>
    <row r="16" spans="1:18" ht="30" customHeight="1" thickBot="1" x14ac:dyDescent="0.3">
      <c r="D16" s="41" t="s">
        <v>87</v>
      </c>
      <c r="E16" s="29" t="s">
        <v>71</v>
      </c>
      <c r="F16" s="26">
        <f t="shared" ref="F16:O16" si="1">+F15*1.2</f>
        <v>537.23843999999997</v>
      </c>
      <c r="G16" s="26">
        <f t="shared" si="1"/>
        <v>560.95187999999996</v>
      </c>
      <c r="H16" s="26">
        <f t="shared" si="1"/>
        <v>595.86443999999995</v>
      </c>
      <c r="I16" s="26">
        <f t="shared" si="1"/>
        <v>599.98500000000001</v>
      </c>
      <c r="J16" s="26">
        <f t="shared" si="1"/>
        <v>648.80111999999997</v>
      </c>
      <c r="K16" s="26">
        <f t="shared" si="1"/>
        <v>681.38688000000002</v>
      </c>
      <c r="L16" s="26">
        <f t="shared" si="1"/>
        <v>660.36299999999994</v>
      </c>
      <c r="M16" s="26">
        <f t="shared" si="1"/>
        <v>643.17347999999993</v>
      </c>
      <c r="N16" s="26">
        <f t="shared" si="1"/>
        <v>564.21551999999997</v>
      </c>
      <c r="O16" s="26">
        <f t="shared" si="1"/>
        <v>564.84096</v>
      </c>
      <c r="P16" s="26"/>
      <c r="Q16" s="26"/>
      <c r="R16" s="27">
        <f>+R15*1.2</f>
        <v>0</v>
      </c>
    </row>
    <row r="17" spans="5:17" ht="18.75" customHeight="1" x14ac:dyDescent="0.25">
      <c r="E17" s="194" t="s">
        <v>129</v>
      </c>
      <c r="F17" s="194"/>
      <c r="G17" s="194"/>
      <c r="H17" s="194"/>
      <c r="I17" s="194"/>
      <c r="J17" s="194"/>
      <c r="K17" s="194"/>
      <c r="L17" s="194"/>
      <c r="M17" s="194"/>
      <c r="N17" s="194"/>
      <c r="O17" s="194"/>
      <c r="P17" s="194"/>
      <c r="Q17" s="194"/>
    </row>
    <row r="18" spans="5:17" ht="21" customHeight="1" x14ac:dyDescent="0.25">
      <c r="E18" s="195"/>
      <c r="F18" s="195"/>
      <c r="G18" s="195"/>
      <c r="H18" s="195"/>
      <c r="I18" s="195"/>
      <c r="J18" s="195"/>
      <c r="K18" s="195"/>
      <c r="L18" s="195"/>
      <c r="M18" s="195"/>
      <c r="N18" s="195"/>
      <c r="O18" s="195"/>
      <c r="P18" s="195"/>
      <c r="Q18" s="195"/>
    </row>
    <row r="79" ht="32.25" customHeight="1" x14ac:dyDescent="0.25"/>
    <row r="80" ht="32.25" customHeight="1" x14ac:dyDescent="0.25"/>
    <row r="83" ht="30" customHeight="1" x14ac:dyDescent="0.25"/>
    <row r="86" ht="21" customHeight="1" x14ac:dyDescent="0.25"/>
  </sheetData>
  <mergeCells count="6">
    <mergeCell ref="A1:C1"/>
    <mergeCell ref="D13:D14"/>
    <mergeCell ref="E17:Q18"/>
    <mergeCell ref="E10:Q10"/>
    <mergeCell ref="F3:R3"/>
    <mergeCell ref="F11:R11"/>
  </mergeCells>
  <pageMargins left="0.7" right="0.7" top="0.75" bottom="0.75" header="0.3" footer="0.3"/>
  <pageSetup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5"/>
  <sheetViews>
    <sheetView tabSelected="1" topLeftCell="A15" zoomScale="89" zoomScaleNormal="89" workbookViewId="0">
      <selection activeCell="V62" sqref="V62"/>
    </sheetView>
  </sheetViews>
  <sheetFormatPr baseColWidth="10" defaultColWidth="11.42578125" defaultRowHeight="15" x14ac:dyDescent="0.25"/>
  <cols>
    <col min="1" max="3" width="11.42578125" style="2"/>
    <col min="4" max="4" width="14.42578125" style="2" customWidth="1"/>
    <col min="5" max="5" width="18" customWidth="1"/>
    <col min="6" max="11" width="11.42578125" style="2"/>
    <col min="12" max="12" width="11.42578125" style="2" customWidth="1"/>
    <col min="13" max="16384" width="11.42578125" style="2"/>
  </cols>
  <sheetData>
    <row r="1" spans="1:18" x14ac:dyDescent="0.25">
      <c r="A1" s="191"/>
      <c r="B1" s="191"/>
      <c r="C1" s="191"/>
      <c r="E1" s="2"/>
    </row>
    <row r="2" spans="1:18" ht="15.75" thickBot="1" x14ac:dyDescent="0.3">
      <c r="E2" s="2"/>
    </row>
    <row r="3" spans="1:18" ht="26.25" customHeight="1" thickBot="1" x14ac:dyDescent="0.4">
      <c r="E3" s="2"/>
      <c r="F3" s="202" t="s">
        <v>104</v>
      </c>
      <c r="G3" s="203"/>
      <c r="H3" s="203"/>
      <c r="I3" s="203"/>
      <c r="J3" s="203"/>
      <c r="K3" s="203"/>
      <c r="L3" s="203"/>
      <c r="M3" s="203"/>
      <c r="N3" s="203"/>
      <c r="O3" s="203"/>
      <c r="P3" s="203"/>
      <c r="Q3" s="203"/>
      <c r="R3" s="204"/>
    </row>
    <row r="4" spans="1:18" ht="26.25" customHeight="1" thickBot="1" x14ac:dyDescent="0.3">
      <c r="E4" s="37" t="s">
        <v>60</v>
      </c>
      <c r="F4" s="60">
        <v>45474</v>
      </c>
      <c r="G4" s="54">
        <v>45505</v>
      </c>
      <c r="H4" s="60">
        <v>45536</v>
      </c>
      <c r="I4" s="54">
        <v>45566</v>
      </c>
      <c r="J4" s="60">
        <v>45597</v>
      </c>
      <c r="K4" s="54">
        <v>45627</v>
      </c>
      <c r="L4" s="60">
        <v>45658</v>
      </c>
      <c r="M4" s="54">
        <v>45689</v>
      </c>
      <c r="N4" s="60">
        <v>45717</v>
      </c>
      <c r="O4" s="54">
        <v>45748</v>
      </c>
      <c r="P4" s="60">
        <v>45778</v>
      </c>
      <c r="Q4" s="62">
        <v>45809</v>
      </c>
      <c r="R4" s="62">
        <v>45839</v>
      </c>
    </row>
    <row r="5" spans="1:18" ht="26.25" customHeight="1" x14ac:dyDescent="0.25">
      <c r="E5" s="40" t="s">
        <v>63</v>
      </c>
      <c r="F5" s="59">
        <v>121.92</v>
      </c>
      <c r="G5" s="59">
        <v>109.11</v>
      </c>
      <c r="H5" s="59">
        <v>143.01</v>
      </c>
      <c r="I5" s="59">
        <v>187.13</v>
      </c>
      <c r="J5" s="59">
        <v>210.99</v>
      </c>
      <c r="K5" s="59">
        <v>177.67</v>
      </c>
      <c r="L5" s="59">
        <v>226.58</v>
      </c>
      <c r="M5" s="59">
        <v>217.7</v>
      </c>
      <c r="N5" s="59">
        <v>187.26</v>
      </c>
      <c r="O5" s="59">
        <v>147.5</v>
      </c>
      <c r="P5" s="59">
        <v>186.12</v>
      </c>
      <c r="Q5" s="61">
        <v>203.22</v>
      </c>
      <c r="R5" s="61">
        <v>214.8</v>
      </c>
    </row>
    <row r="6" spans="1:18" ht="26.25" customHeight="1" x14ac:dyDescent="0.25">
      <c r="E6" s="28" t="s">
        <v>64</v>
      </c>
      <c r="F6" s="11">
        <v>85.33</v>
      </c>
      <c r="G6" s="11">
        <v>80.41</v>
      </c>
      <c r="H6" s="11">
        <v>81.709999999999994</v>
      </c>
      <c r="I6" s="11">
        <v>82.41</v>
      </c>
      <c r="J6" s="11">
        <v>83.64</v>
      </c>
      <c r="K6" s="11">
        <v>83.64</v>
      </c>
      <c r="L6" s="11">
        <v>78.87</v>
      </c>
      <c r="M6" s="11">
        <v>84.97</v>
      </c>
      <c r="N6" s="11">
        <v>81.760000000000005</v>
      </c>
      <c r="O6" s="11">
        <v>86.51</v>
      </c>
      <c r="P6" s="11">
        <v>82.41</v>
      </c>
      <c r="Q6" s="25">
        <v>81.61</v>
      </c>
      <c r="R6" s="61">
        <v>83.93</v>
      </c>
    </row>
    <row r="7" spans="1:18" ht="26.25" customHeight="1" x14ac:dyDescent="0.25">
      <c r="E7" s="28" t="s">
        <v>65</v>
      </c>
      <c r="F7" s="11">
        <v>491.85</v>
      </c>
      <c r="G7" s="11">
        <v>496.03</v>
      </c>
      <c r="H7" s="11">
        <v>491.44</v>
      </c>
      <c r="I7" s="11">
        <v>496.83</v>
      </c>
      <c r="J7" s="11">
        <v>499.1</v>
      </c>
      <c r="K7" s="11">
        <v>505.36</v>
      </c>
      <c r="L7" s="11">
        <v>509.16</v>
      </c>
      <c r="M7" s="11">
        <v>511.4</v>
      </c>
      <c r="N7" s="11">
        <v>510.26</v>
      </c>
      <c r="O7" s="11">
        <v>508.98</v>
      </c>
      <c r="P7" s="11">
        <v>508.93</v>
      </c>
      <c r="Q7" s="25">
        <v>504.36</v>
      </c>
      <c r="R7" s="61">
        <v>500.59</v>
      </c>
    </row>
    <row r="8" spans="1:18" ht="26.25" customHeight="1" x14ac:dyDescent="0.25">
      <c r="E8" s="28" t="s">
        <v>66</v>
      </c>
      <c r="F8" s="11">
        <v>698.2</v>
      </c>
      <c r="G8" s="11">
        <v>684.87</v>
      </c>
      <c r="H8" s="11">
        <v>715.2</v>
      </c>
      <c r="I8" s="11">
        <v>764.76</v>
      </c>
      <c r="J8" s="11">
        <v>795.29</v>
      </c>
      <c r="K8" s="11">
        <v>770.63</v>
      </c>
      <c r="L8" s="11">
        <v>822.7</v>
      </c>
      <c r="M8" s="11">
        <v>822.6</v>
      </c>
      <c r="N8" s="11">
        <v>787.81</v>
      </c>
      <c r="O8" s="11">
        <v>750.67</v>
      </c>
      <c r="P8" s="11">
        <v>780.94</v>
      </c>
      <c r="Q8" s="25">
        <v>793.36</v>
      </c>
      <c r="R8" s="61">
        <v>801.92</v>
      </c>
    </row>
    <row r="9" spans="1:18" ht="26.25" customHeight="1" thickBot="1" x14ac:dyDescent="0.3">
      <c r="E9" s="29" t="s">
        <v>67</v>
      </c>
      <c r="F9" s="26">
        <v>5583.03</v>
      </c>
      <c r="G9" s="26">
        <v>5587.33</v>
      </c>
      <c r="H9" s="26">
        <v>5580.35</v>
      </c>
      <c r="I9" s="26">
        <v>5586.95</v>
      </c>
      <c r="J9" s="26">
        <v>5572.61</v>
      </c>
      <c r="K9" s="26">
        <v>5580.73</v>
      </c>
      <c r="L9" s="26">
        <v>5599.26</v>
      </c>
      <c r="M9" s="26">
        <v>5644.67</v>
      </c>
      <c r="N9" s="26">
        <v>5701.7</v>
      </c>
      <c r="O9" s="26">
        <v>5724.6</v>
      </c>
      <c r="P9" s="26">
        <v>5755.13</v>
      </c>
      <c r="Q9" s="27">
        <v>5766.37</v>
      </c>
      <c r="R9" s="61">
        <v>5765.3</v>
      </c>
    </row>
    <row r="10" spans="1:18" ht="30" customHeight="1" thickBot="1" x14ac:dyDescent="0.3">
      <c r="E10" s="196" t="s">
        <v>88</v>
      </c>
      <c r="F10" s="197"/>
      <c r="G10" s="197"/>
      <c r="H10" s="197"/>
      <c r="I10" s="197"/>
      <c r="J10" s="197"/>
      <c r="K10" s="197"/>
      <c r="L10" s="197"/>
      <c r="M10" s="197"/>
      <c r="N10" s="197"/>
      <c r="O10" s="197"/>
      <c r="P10" s="197"/>
      <c r="Q10" s="197"/>
    </row>
    <row r="11" spans="1:18" ht="30" customHeight="1" thickBot="1" x14ac:dyDescent="0.4">
      <c r="E11" s="2"/>
      <c r="F11" s="202" t="s">
        <v>105</v>
      </c>
      <c r="G11" s="203"/>
      <c r="H11" s="203"/>
      <c r="I11" s="203"/>
      <c r="J11" s="203"/>
      <c r="K11" s="203"/>
      <c r="L11" s="203"/>
      <c r="M11" s="203"/>
      <c r="N11" s="203"/>
      <c r="O11" s="203"/>
      <c r="P11" s="203"/>
      <c r="Q11" s="203"/>
      <c r="R11" s="204"/>
    </row>
    <row r="12" spans="1:18" ht="30" customHeight="1" thickBot="1" x14ac:dyDescent="0.3">
      <c r="D12" s="32" t="s">
        <v>84</v>
      </c>
      <c r="E12" s="38" t="s">
        <v>83</v>
      </c>
      <c r="F12" s="60">
        <v>45474</v>
      </c>
      <c r="G12" s="54">
        <v>45505</v>
      </c>
      <c r="H12" s="60">
        <v>45536</v>
      </c>
      <c r="I12" s="54">
        <v>45566</v>
      </c>
      <c r="J12" s="60">
        <v>45597</v>
      </c>
      <c r="K12" s="54">
        <v>45627</v>
      </c>
      <c r="L12" s="60">
        <v>45658</v>
      </c>
      <c r="M12" s="54">
        <v>45689</v>
      </c>
      <c r="N12" s="60">
        <v>45717</v>
      </c>
      <c r="O12" s="54">
        <v>45748</v>
      </c>
      <c r="P12" s="60">
        <v>45778</v>
      </c>
      <c r="Q12" s="62">
        <v>45809</v>
      </c>
      <c r="R12" s="62">
        <v>45839</v>
      </c>
    </row>
    <row r="13" spans="1:18" ht="30" customHeight="1" x14ac:dyDescent="0.25">
      <c r="D13" s="192" t="s">
        <v>85</v>
      </c>
      <c r="E13" s="40" t="s">
        <v>68</v>
      </c>
      <c r="F13" s="59">
        <v>612.82000000000005</v>
      </c>
      <c r="G13" s="59">
        <v>614.05999999999995</v>
      </c>
      <c r="H13" s="59">
        <v>614.05999999999995</v>
      </c>
      <c r="I13" s="59">
        <v>615.55999999999995</v>
      </c>
      <c r="J13" s="59">
        <v>614.75</v>
      </c>
      <c r="K13" s="59">
        <v>616.41999999999996</v>
      </c>
      <c r="L13" s="59">
        <v>619.24</v>
      </c>
      <c r="M13" s="59">
        <v>625.04</v>
      </c>
      <c r="N13" s="59">
        <v>632.14</v>
      </c>
      <c r="O13" s="59">
        <v>635.47</v>
      </c>
      <c r="P13" s="59">
        <v>639.66</v>
      </c>
      <c r="Q13" s="61">
        <v>641.71</v>
      </c>
      <c r="R13" s="61">
        <v>642.39</v>
      </c>
    </row>
    <row r="14" spans="1:18" ht="30" customHeight="1" thickBot="1" x14ac:dyDescent="0.3">
      <c r="D14" s="193"/>
      <c r="E14" s="28" t="s">
        <v>69</v>
      </c>
      <c r="F14" s="11">
        <v>746.98</v>
      </c>
      <c r="G14" s="11">
        <v>748.49</v>
      </c>
      <c r="H14" s="11">
        <v>748.49</v>
      </c>
      <c r="I14" s="11">
        <v>750.31</v>
      </c>
      <c r="J14" s="11">
        <v>749.32</v>
      </c>
      <c r="K14" s="11">
        <v>751.35</v>
      </c>
      <c r="L14" s="11">
        <v>754.79</v>
      </c>
      <c r="M14" s="11">
        <v>761.86</v>
      </c>
      <c r="N14" s="11">
        <v>770.52</v>
      </c>
      <c r="O14" s="11">
        <v>774.58</v>
      </c>
      <c r="P14" s="11">
        <v>779.69</v>
      </c>
      <c r="Q14" s="25">
        <v>782.19</v>
      </c>
      <c r="R14" s="61">
        <v>783.02</v>
      </c>
    </row>
    <row r="15" spans="1:18" ht="30" customHeight="1" thickBot="1" x14ac:dyDescent="0.3">
      <c r="D15" s="41" t="s">
        <v>86</v>
      </c>
      <c r="E15" s="28" t="s">
        <v>70</v>
      </c>
      <c r="F15" s="11">
        <f t="shared" ref="F15:Q15" si="0">+F8</f>
        <v>698.2</v>
      </c>
      <c r="G15" s="11">
        <f t="shared" si="0"/>
        <v>684.87</v>
      </c>
      <c r="H15" s="11">
        <f t="shared" si="0"/>
        <v>715.2</v>
      </c>
      <c r="I15" s="11">
        <f t="shared" si="0"/>
        <v>764.76</v>
      </c>
      <c r="J15" s="11">
        <f t="shared" si="0"/>
        <v>795.29</v>
      </c>
      <c r="K15" s="11">
        <f t="shared" si="0"/>
        <v>770.63</v>
      </c>
      <c r="L15" s="11">
        <f t="shared" si="0"/>
        <v>822.7</v>
      </c>
      <c r="M15" s="11">
        <f t="shared" si="0"/>
        <v>822.6</v>
      </c>
      <c r="N15" s="11">
        <f t="shared" si="0"/>
        <v>787.81</v>
      </c>
      <c r="O15" s="11">
        <f t="shared" si="0"/>
        <v>750.67</v>
      </c>
      <c r="P15" s="11">
        <f t="shared" si="0"/>
        <v>780.94</v>
      </c>
      <c r="Q15" s="25">
        <f t="shared" si="0"/>
        <v>793.36</v>
      </c>
      <c r="R15" s="61">
        <f t="shared" ref="R15" si="1">+R8</f>
        <v>801.92</v>
      </c>
    </row>
    <row r="16" spans="1:18" ht="30" customHeight="1" thickBot="1" x14ac:dyDescent="0.3">
      <c r="D16" s="41" t="s">
        <v>87</v>
      </c>
      <c r="E16" s="29" t="s">
        <v>71</v>
      </c>
      <c r="F16" s="26">
        <f t="shared" ref="F16:J16" si="2">+F15*1.2</f>
        <v>837.84</v>
      </c>
      <c r="G16" s="26">
        <f t="shared" si="2"/>
        <v>821.84399999999994</v>
      </c>
      <c r="H16" s="26">
        <f t="shared" si="2"/>
        <v>858.24</v>
      </c>
      <c r="I16" s="26">
        <f t="shared" si="2"/>
        <v>917.71199999999999</v>
      </c>
      <c r="J16" s="26">
        <f t="shared" si="2"/>
        <v>954.34799999999996</v>
      </c>
      <c r="K16" s="26">
        <f>+K15*1.2</f>
        <v>924.75599999999997</v>
      </c>
      <c r="L16" s="26">
        <f>+L15*1.2</f>
        <v>987.24</v>
      </c>
      <c r="M16" s="26">
        <f t="shared" ref="M16:R16" si="3">+M15*1.2</f>
        <v>987.12</v>
      </c>
      <c r="N16" s="26">
        <f t="shared" si="3"/>
        <v>945.37199999999984</v>
      </c>
      <c r="O16" s="26">
        <f t="shared" si="3"/>
        <v>900.80399999999997</v>
      </c>
      <c r="P16" s="26">
        <f t="shared" si="3"/>
        <v>937.12800000000004</v>
      </c>
      <c r="Q16" s="27">
        <f t="shared" si="3"/>
        <v>952.03199999999993</v>
      </c>
      <c r="R16" s="61">
        <f t="shared" si="3"/>
        <v>962.30399999999986</v>
      </c>
    </row>
    <row r="17" spans="5:17" ht="15" customHeight="1" x14ac:dyDescent="0.25">
      <c r="E17" s="194" t="s">
        <v>129</v>
      </c>
      <c r="F17" s="195"/>
      <c r="G17" s="195"/>
      <c r="H17" s="195"/>
      <c r="I17" s="195"/>
      <c r="J17" s="195"/>
      <c r="K17" s="195"/>
      <c r="L17" s="195"/>
      <c r="M17" s="195"/>
      <c r="N17" s="195"/>
      <c r="O17" s="195"/>
      <c r="P17" s="195"/>
      <c r="Q17" s="195"/>
    </row>
    <row r="18" spans="5:17" ht="30" customHeight="1" x14ac:dyDescent="0.25">
      <c r="E18" s="195"/>
      <c r="F18" s="195"/>
      <c r="G18" s="195"/>
      <c r="H18" s="195"/>
      <c r="I18" s="195"/>
      <c r="J18" s="195"/>
      <c r="K18" s="195"/>
      <c r="L18" s="195"/>
      <c r="M18" s="195"/>
      <c r="N18" s="195"/>
      <c r="O18" s="195"/>
      <c r="P18" s="195"/>
      <c r="Q18" s="195"/>
    </row>
    <row r="19" spans="5:17" x14ac:dyDescent="0.25">
      <c r="E19" s="2"/>
    </row>
    <row r="20" spans="5:17" x14ac:dyDescent="0.25">
      <c r="E20" s="2"/>
    </row>
    <row r="21" spans="5:17" x14ac:dyDescent="0.25">
      <c r="E21" s="2"/>
    </row>
    <row r="22" spans="5:17" x14ac:dyDescent="0.25">
      <c r="E22" s="2"/>
    </row>
    <row r="23" spans="5:17" x14ac:dyDescent="0.25">
      <c r="E23" s="2"/>
    </row>
    <row r="24" spans="5:17" x14ac:dyDescent="0.25">
      <c r="E24" s="2"/>
    </row>
    <row r="25" spans="5:17" x14ac:dyDescent="0.25">
      <c r="E25" s="2"/>
    </row>
    <row r="26" spans="5:17" x14ac:dyDescent="0.25">
      <c r="E26" s="2"/>
    </row>
    <row r="27" spans="5:17" x14ac:dyDescent="0.25">
      <c r="E27" s="2"/>
    </row>
    <row r="28" spans="5:17" x14ac:dyDescent="0.25">
      <c r="E28" s="2"/>
    </row>
    <row r="29" spans="5:17" x14ac:dyDescent="0.25">
      <c r="E29" s="2"/>
    </row>
    <row r="30" spans="5:17" x14ac:dyDescent="0.25">
      <c r="E30" s="2"/>
    </row>
    <row r="31" spans="5:17" x14ac:dyDescent="0.25">
      <c r="E31" s="2"/>
    </row>
    <row r="32" spans="5:17" x14ac:dyDescent="0.25">
      <c r="E32" s="2"/>
    </row>
    <row r="33" s="2" customFormat="1" x14ac:dyDescent="0.25"/>
    <row r="34" s="2" customFormat="1" x14ac:dyDescent="0.25"/>
    <row r="35" s="2" customFormat="1" x14ac:dyDescent="0.25"/>
    <row r="36" s="2" customFormat="1" x14ac:dyDescent="0.25"/>
    <row r="37" s="2" customFormat="1" x14ac:dyDescent="0.25"/>
    <row r="38" s="2" customFormat="1" x14ac:dyDescent="0.25"/>
    <row r="39" s="2" customFormat="1" x14ac:dyDescent="0.25"/>
    <row r="40" s="2" customFormat="1" x14ac:dyDescent="0.25"/>
    <row r="41" s="2" customFormat="1" x14ac:dyDescent="0.25"/>
    <row r="42" s="2" customFormat="1" x14ac:dyDescent="0.25"/>
    <row r="43" s="2" customFormat="1" x14ac:dyDescent="0.25"/>
    <row r="44" s="2" customFormat="1" x14ac:dyDescent="0.25"/>
    <row r="45" s="2" customFormat="1" x14ac:dyDescent="0.25"/>
    <row r="46" s="2" customFormat="1" x14ac:dyDescent="0.25"/>
    <row r="47" s="2" customFormat="1" x14ac:dyDescent="0.25"/>
    <row r="48" s="2" customFormat="1" x14ac:dyDescent="0.25"/>
    <row r="49" s="2" customFormat="1" x14ac:dyDescent="0.25"/>
    <row r="50" s="2" customFormat="1" x14ac:dyDescent="0.25"/>
    <row r="51" s="2" customFormat="1" x14ac:dyDescent="0.25"/>
    <row r="52" s="2" customFormat="1" x14ac:dyDescent="0.25"/>
    <row r="53" s="2" customFormat="1" x14ac:dyDescent="0.25"/>
    <row r="54" s="2" customFormat="1" x14ac:dyDescent="0.25"/>
    <row r="55" s="2" customFormat="1" x14ac:dyDescent="0.25"/>
    <row r="56" s="2" customFormat="1" x14ac:dyDescent="0.25"/>
    <row r="57" s="2" customFormat="1" x14ac:dyDescent="0.25"/>
    <row r="58" s="2" customFormat="1" x14ac:dyDescent="0.25"/>
    <row r="59" s="2" customFormat="1" x14ac:dyDescent="0.25"/>
    <row r="60" s="2" customFormat="1" x14ac:dyDescent="0.25"/>
    <row r="61" s="2" customFormat="1" x14ac:dyDescent="0.25"/>
    <row r="62" s="2" customFormat="1" x14ac:dyDescent="0.25"/>
    <row r="63" s="2" customFormat="1" x14ac:dyDescent="0.25"/>
    <row r="64" s="2" customFormat="1" x14ac:dyDescent="0.25"/>
    <row r="65" s="2" customFormat="1" x14ac:dyDescent="0.25"/>
    <row r="66" s="2" customFormat="1" x14ac:dyDescent="0.25"/>
    <row r="67" s="2" customFormat="1" x14ac:dyDescent="0.25"/>
    <row r="68" s="2" customFormat="1" x14ac:dyDescent="0.25"/>
    <row r="69" s="2" customFormat="1" x14ac:dyDescent="0.25"/>
    <row r="70" s="2" customFormat="1" x14ac:dyDescent="0.25"/>
    <row r="71" s="2" customFormat="1" x14ac:dyDescent="0.25"/>
    <row r="72" s="2" customFormat="1" x14ac:dyDescent="0.25"/>
    <row r="73" s="2" customFormat="1" x14ac:dyDescent="0.25"/>
    <row r="74" s="2" customFormat="1" x14ac:dyDescent="0.25"/>
    <row r="75" s="2" customFormat="1" x14ac:dyDescent="0.25"/>
    <row r="76" s="2" customFormat="1" x14ac:dyDescent="0.25"/>
    <row r="77" s="2" customFormat="1" x14ac:dyDescent="0.25"/>
    <row r="78" s="2" customFormat="1" x14ac:dyDescent="0.25"/>
    <row r="79" s="2" customFormat="1" ht="32.25" customHeight="1" x14ac:dyDescent="0.25"/>
    <row r="80" s="2" customFormat="1" ht="32.25" customHeight="1" x14ac:dyDescent="0.25"/>
    <row r="81" s="2" customFormat="1" x14ac:dyDescent="0.25"/>
    <row r="82" s="2" customFormat="1" x14ac:dyDescent="0.25"/>
    <row r="83" s="2" customFormat="1" ht="30" customHeight="1" x14ac:dyDescent="0.25"/>
    <row r="84" s="2" customFormat="1" x14ac:dyDescent="0.25"/>
    <row r="85" s="2" customFormat="1" x14ac:dyDescent="0.25"/>
    <row r="86" s="2" customFormat="1" ht="21" customHeight="1" x14ac:dyDescent="0.25"/>
    <row r="87" s="2" customFormat="1" x14ac:dyDescent="0.25"/>
    <row r="88" s="2" customFormat="1" x14ac:dyDescent="0.25"/>
    <row r="89" s="2" customFormat="1" x14ac:dyDescent="0.25"/>
    <row r="90" s="2" customFormat="1" x14ac:dyDescent="0.25"/>
    <row r="91" s="2" customFormat="1" x14ac:dyDescent="0.25"/>
    <row r="92" s="2" customFormat="1" x14ac:dyDescent="0.25"/>
    <row r="93" s="2" customFormat="1" x14ac:dyDescent="0.25"/>
    <row r="94" s="2" customFormat="1" x14ac:dyDescent="0.25"/>
    <row r="95" s="2" customFormat="1" x14ac:dyDescent="0.25"/>
  </sheetData>
  <mergeCells count="6">
    <mergeCell ref="E17:Q18"/>
    <mergeCell ref="A1:C1"/>
    <mergeCell ref="F3:R3"/>
    <mergeCell ref="E10:Q10"/>
    <mergeCell ref="F11:R11"/>
    <mergeCell ref="D13:D14"/>
  </mergeCells>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4:AE70"/>
  <sheetViews>
    <sheetView topLeftCell="A7" zoomScale="84" zoomScaleNormal="84" workbookViewId="0">
      <selection activeCell="C68" sqref="C68"/>
    </sheetView>
  </sheetViews>
  <sheetFormatPr baseColWidth="10" defaultRowHeight="15" x14ac:dyDescent="0.25"/>
  <cols>
    <col min="1" max="5" width="11.42578125" style="2"/>
    <col min="6" max="6" width="16.7109375" style="2" bestFit="1" customWidth="1"/>
    <col min="7" max="9" width="11.42578125" style="2"/>
    <col min="10" max="10" width="23.7109375" style="2" customWidth="1"/>
    <col min="11" max="11" width="10.7109375" style="2" customWidth="1"/>
    <col min="12" max="12" width="11.42578125" style="2" customWidth="1"/>
    <col min="13" max="13" width="11.7109375" style="2" customWidth="1"/>
    <col min="14" max="14" width="10.28515625" style="2" customWidth="1"/>
    <col min="15" max="20" width="11.42578125" style="2"/>
    <col min="21" max="21" width="13.5703125" style="2" customWidth="1"/>
    <col min="22" max="31" width="11.42578125" style="2"/>
  </cols>
  <sheetData>
    <row r="4" spans="2:21" ht="15.75" thickBot="1" x14ac:dyDescent="0.3"/>
    <row r="5" spans="2:21" ht="32.25" customHeight="1" x14ac:dyDescent="0.25">
      <c r="B5" s="148" t="s">
        <v>0</v>
      </c>
      <c r="C5" s="149"/>
      <c r="D5" s="149"/>
      <c r="E5" s="149"/>
      <c r="F5" s="149"/>
      <c r="G5" s="149"/>
      <c r="H5" s="149"/>
      <c r="I5" s="149"/>
      <c r="J5" s="149"/>
      <c r="K5" s="149"/>
      <c r="L5" s="149"/>
      <c r="M5" s="149"/>
      <c r="N5" s="149"/>
      <c r="O5" s="149"/>
      <c r="P5" s="149"/>
      <c r="Q5" s="149"/>
      <c r="R5" s="149"/>
      <c r="S5" s="149"/>
      <c r="T5" s="149"/>
      <c r="U5" s="150"/>
    </row>
    <row r="6" spans="2:21" ht="15.75" customHeight="1" thickBot="1" x14ac:dyDescent="0.3">
      <c r="B6" s="151"/>
      <c r="C6" s="152"/>
      <c r="D6" s="152"/>
      <c r="E6" s="152"/>
      <c r="F6" s="152"/>
      <c r="G6" s="152"/>
      <c r="H6" s="152"/>
      <c r="I6" s="152"/>
      <c r="J6" s="152"/>
      <c r="K6" s="152"/>
      <c r="L6" s="152"/>
      <c r="M6" s="152"/>
      <c r="N6" s="152"/>
      <c r="O6" s="152"/>
      <c r="P6" s="152"/>
      <c r="Q6" s="152"/>
      <c r="R6" s="152"/>
      <c r="S6" s="152"/>
      <c r="T6" s="152"/>
      <c r="U6" s="153"/>
    </row>
    <row r="7" spans="2:21" ht="15" customHeight="1" x14ac:dyDescent="0.25">
      <c r="B7" s="154" t="s">
        <v>1</v>
      </c>
      <c r="C7" s="155"/>
      <c r="D7" s="155"/>
      <c r="E7" s="155"/>
      <c r="F7" s="155"/>
      <c r="G7" s="155"/>
      <c r="H7" s="155"/>
      <c r="I7" s="155"/>
      <c r="J7" s="155"/>
      <c r="K7" s="156"/>
      <c r="L7" s="148" t="s">
        <v>2</v>
      </c>
      <c r="M7" s="149"/>
      <c r="N7" s="149"/>
      <c r="O7" s="149"/>
      <c r="P7" s="149"/>
      <c r="Q7" s="149"/>
      <c r="R7" s="149"/>
      <c r="S7" s="149"/>
      <c r="T7" s="149"/>
      <c r="U7" s="150"/>
    </row>
    <row r="8" spans="2:21" ht="15" customHeight="1" x14ac:dyDescent="0.25">
      <c r="B8" s="157"/>
      <c r="C8" s="158"/>
      <c r="D8" s="158"/>
      <c r="E8" s="158"/>
      <c r="F8" s="158"/>
      <c r="G8" s="158"/>
      <c r="H8" s="158"/>
      <c r="I8" s="158"/>
      <c r="J8" s="158"/>
      <c r="K8" s="159"/>
      <c r="L8" s="160"/>
      <c r="M8" s="161"/>
      <c r="N8" s="161"/>
      <c r="O8" s="161"/>
      <c r="P8" s="161"/>
      <c r="Q8" s="161"/>
      <c r="R8" s="161"/>
      <c r="S8" s="161"/>
      <c r="T8" s="161"/>
      <c r="U8" s="162"/>
    </row>
    <row r="9" spans="2:21" ht="15" customHeight="1" x14ac:dyDescent="0.25">
      <c r="B9" s="157"/>
      <c r="C9" s="158"/>
      <c r="D9" s="158"/>
      <c r="E9" s="158"/>
      <c r="F9" s="158"/>
      <c r="G9" s="158"/>
      <c r="H9" s="158"/>
      <c r="I9" s="158"/>
      <c r="J9" s="158"/>
      <c r="K9" s="159"/>
      <c r="L9" s="160"/>
      <c r="M9" s="161"/>
      <c r="N9" s="161"/>
      <c r="O9" s="161"/>
      <c r="P9" s="161"/>
      <c r="Q9" s="161"/>
      <c r="R9" s="161"/>
      <c r="S9" s="161"/>
      <c r="T9" s="161"/>
      <c r="U9" s="162"/>
    </row>
    <row r="10" spans="2:21" ht="15" customHeight="1" x14ac:dyDescent="0.25">
      <c r="B10" s="157"/>
      <c r="C10" s="158"/>
      <c r="D10" s="158"/>
      <c r="E10" s="158"/>
      <c r="F10" s="158"/>
      <c r="G10" s="158"/>
      <c r="H10" s="158"/>
      <c r="I10" s="158"/>
      <c r="J10" s="158"/>
      <c r="K10" s="159"/>
      <c r="L10" s="160"/>
      <c r="M10" s="161"/>
      <c r="N10" s="161"/>
      <c r="O10" s="161"/>
      <c r="P10" s="161"/>
      <c r="Q10" s="161"/>
      <c r="R10" s="161"/>
      <c r="S10" s="161"/>
      <c r="T10" s="161"/>
      <c r="U10" s="162"/>
    </row>
    <row r="11" spans="2:21" ht="15" customHeight="1" thickBot="1" x14ac:dyDescent="0.3">
      <c r="B11" s="157"/>
      <c r="C11" s="158"/>
      <c r="D11" s="158"/>
      <c r="E11" s="158"/>
      <c r="F11" s="158"/>
      <c r="G11" s="158"/>
      <c r="H11" s="158"/>
      <c r="I11" s="158"/>
      <c r="J11" s="158"/>
      <c r="K11" s="159"/>
      <c r="L11" s="160"/>
      <c r="M11" s="161"/>
      <c r="N11" s="161"/>
      <c r="O11" s="161"/>
      <c r="P11" s="161"/>
      <c r="Q11" s="161"/>
      <c r="R11" s="161"/>
      <c r="S11" s="161"/>
      <c r="T11" s="161"/>
      <c r="U11" s="162"/>
    </row>
    <row r="12" spans="2:21" ht="15" customHeight="1" x14ac:dyDescent="0.25">
      <c r="B12" s="1"/>
      <c r="J12" s="163" t="s">
        <v>57</v>
      </c>
      <c r="K12" s="3"/>
      <c r="M12" s="142" t="s">
        <v>58</v>
      </c>
      <c r="N12" s="143"/>
      <c r="U12" s="3"/>
    </row>
    <row r="13" spans="2:21" x14ac:dyDescent="0.25">
      <c r="B13" s="1"/>
      <c r="J13" s="164"/>
      <c r="K13" s="3"/>
      <c r="M13" s="144"/>
      <c r="N13" s="145"/>
      <c r="U13" s="3"/>
    </row>
    <row r="14" spans="2:21" ht="15" customHeight="1" x14ac:dyDescent="0.25">
      <c r="B14" s="1"/>
      <c r="J14" s="164"/>
      <c r="K14" s="3"/>
      <c r="M14" s="144"/>
      <c r="N14" s="145"/>
      <c r="U14" s="3"/>
    </row>
    <row r="15" spans="2:21" x14ac:dyDescent="0.25">
      <c r="B15" s="1"/>
      <c r="J15" s="164"/>
      <c r="K15" s="3"/>
      <c r="M15" s="144"/>
      <c r="N15" s="145"/>
      <c r="U15" s="3"/>
    </row>
    <row r="16" spans="2:21" x14ac:dyDescent="0.25">
      <c r="B16" s="1"/>
      <c r="J16" s="164"/>
      <c r="K16" s="3"/>
      <c r="M16" s="144"/>
      <c r="N16" s="145"/>
      <c r="U16" s="3"/>
    </row>
    <row r="17" spans="2:21" x14ac:dyDescent="0.25">
      <c r="B17" s="1"/>
      <c r="J17" s="164"/>
      <c r="K17" s="3"/>
      <c r="M17" s="144"/>
      <c r="N17" s="145"/>
      <c r="U17" s="3"/>
    </row>
    <row r="18" spans="2:21" x14ac:dyDescent="0.25">
      <c r="B18" s="1"/>
      <c r="J18" s="164"/>
      <c r="K18" s="3"/>
      <c r="M18" s="144"/>
      <c r="N18" s="145"/>
      <c r="U18" s="3"/>
    </row>
    <row r="19" spans="2:21" x14ac:dyDescent="0.25">
      <c r="B19" s="1"/>
      <c r="J19" s="164"/>
      <c r="K19" s="3"/>
      <c r="M19" s="144"/>
      <c r="N19" s="145"/>
      <c r="U19" s="3"/>
    </row>
    <row r="20" spans="2:21" x14ac:dyDescent="0.25">
      <c r="B20" s="1"/>
      <c r="J20" s="164"/>
      <c r="K20" s="3"/>
      <c r="M20" s="144"/>
      <c r="N20" s="145"/>
      <c r="U20" s="3"/>
    </row>
    <row r="21" spans="2:21" x14ac:dyDescent="0.25">
      <c r="B21" s="1"/>
      <c r="J21" s="164"/>
      <c r="K21" s="3"/>
      <c r="M21" s="144"/>
      <c r="N21" s="145"/>
      <c r="U21" s="3"/>
    </row>
    <row r="22" spans="2:21" x14ac:dyDescent="0.25">
      <c r="B22" s="1"/>
      <c r="J22" s="164"/>
      <c r="K22" s="3"/>
      <c r="M22" s="144"/>
      <c r="N22" s="145"/>
      <c r="U22" s="3"/>
    </row>
    <row r="23" spans="2:21" ht="19.899999999999999" customHeight="1" thickBot="1" x14ac:dyDescent="0.3">
      <c r="B23" s="1"/>
      <c r="J23" s="165"/>
      <c r="K23" s="3"/>
      <c r="M23" s="146"/>
      <c r="N23" s="147"/>
      <c r="U23" s="3"/>
    </row>
    <row r="24" spans="2:21" x14ac:dyDescent="0.25">
      <c r="B24" s="1"/>
      <c r="K24" s="3"/>
      <c r="U24" s="3"/>
    </row>
    <row r="25" spans="2:21" ht="15.75" thickBot="1" x14ac:dyDescent="0.3">
      <c r="B25" s="4"/>
      <c r="C25" s="5"/>
      <c r="D25" s="5"/>
      <c r="E25" s="5"/>
      <c r="F25" s="5"/>
      <c r="G25" s="5"/>
      <c r="H25" s="5"/>
      <c r="I25" s="5"/>
      <c r="J25" s="5"/>
      <c r="K25" s="6"/>
      <c r="U25" s="3"/>
    </row>
    <row r="26" spans="2:21" ht="15" customHeight="1" x14ac:dyDescent="0.25">
      <c r="B26" s="154" t="s">
        <v>3</v>
      </c>
      <c r="C26" s="155"/>
      <c r="D26" s="155"/>
      <c r="E26" s="155"/>
      <c r="F26" s="155"/>
      <c r="G26" s="155"/>
      <c r="H26" s="155"/>
      <c r="I26" s="155"/>
      <c r="J26" s="155"/>
      <c r="K26" s="156"/>
      <c r="L26" s="148" t="s">
        <v>78</v>
      </c>
      <c r="M26" s="149"/>
      <c r="N26" s="149"/>
      <c r="O26" s="149"/>
      <c r="P26" s="149"/>
      <c r="Q26" s="149"/>
      <c r="R26" s="149"/>
      <c r="S26" s="149"/>
      <c r="T26" s="149"/>
      <c r="U26" s="150"/>
    </row>
    <row r="27" spans="2:21" ht="15" customHeight="1" x14ac:dyDescent="0.25">
      <c r="B27" s="157"/>
      <c r="C27" s="158"/>
      <c r="D27" s="158"/>
      <c r="E27" s="158"/>
      <c r="F27" s="158"/>
      <c r="G27" s="158"/>
      <c r="H27" s="158"/>
      <c r="I27" s="158"/>
      <c r="J27" s="158"/>
      <c r="K27" s="159"/>
      <c r="L27" s="160"/>
      <c r="M27" s="161"/>
      <c r="N27" s="161"/>
      <c r="O27" s="161"/>
      <c r="P27" s="161"/>
      <c r="Q27" s="161"/>
      <c r="R27" s="161"/>
      <c r="S27" s="161"/>
      <c r="T27" s="161"/>
      <c r="U27" s="162"/>
    </row>
    <row r="28" spans="2:21" ht="15" customHeight="1" x14ac:dyDescent="0.25">
      <c r="B28" s="157"/>
      <c r="C28" s="158"/>
      <c r="D28" s="158"/>
      <c r="E28" s="158"/>
      <c r="F28" s="158"/>
      <c r="G28" s="158"/>
      <c r="H28" s="158"/>
      <c r="I28" s="158"/>
      <c r="J28" s="158"/>
      <c r="K28" s="159"/>
      <c r="L28" s="160"/>
      <c r="M28" s="161"/>
      <c r="N28" s="161"/>
      <c r="O28" s="161"/>
      <c r="P28" s="161"/>
      <c r="Q28" s="161"/>
      <c r="R28" s="161"/>
      <c r="S28" s="161"/>
      <c r="T28" s="161"/>
      <c r="U28" s="162"/>
    </row>
    <row r="29" spans="2:21" ht="15" customHeight="1" x14ac:dyDescent="0.25">
      <c r="B29" s="157"/>
      <c r="C29" s="158"/>
      <c r="D29" s="158"/>
      <c r="E29" s="158"/>
      <c r="F29" s="158"/>
      <c r="G29" s="158"/>
      <c r="H29" s="158"/>
      <c r="I29" s="158"/>
      <c r="J29" s="158"/>
      <c r="K29" s="159"/>
      <c r="L29" s="160"/>
      <c r="M29" s="161"/>
      <c r="N29" s="161"/>
      <c r="O29" s="161"/>
      <c r="P29" s="161"/>
      <c r="Q29" s="161"/>
      <c r="R29" s="161"/>
      <c r="S29" s="161"/>
      <c r="T29" s="161"/>
      <c r="U29" s="162"/>
    </row>
    <row r="30" spans="2:21" ht="15" customHeight="1" thickBot="1" x14ac:dyDescent="0.3">
      <c r="B30" s="157"/>
      <c r="C30" s="158"/>
      <c r="D30" s="158"/>
      <c r="E30" s="158"/>
      <c r="F30" s="158"/>
      <c r="G30" s="158"/>
      <c r="H30" s="158"/>
      <c r="I30" s="158"/>
      <c r="J30" s="158"/>
      <c r="K30" s="159"/>
      <c r="L30" s="160"/>
      <c r="M30" s="161"/>
      <c r="N30" s="161"/>
      <c r="O30" s="161"/>
      <c r="P30" s="161"/>
      <c r="Q30" s="161"/>
      <c r="R30" s="161"/>
      <c r="S30" s="161"/>
      <c r="T30" s="161"/>
      <c r="U30" s="162"/>
    </row>
    <row r="31" spans="2:21" ht="15" customHeight="1" x14ac:dyDescent="0.25">
      <c r="B31" s="1"/>
      <c r="K31" s="142" t="s">
        <v>59</v>
      </c>
      <c r="L31" s="143"/>
      <c r="U31" s="3"/>
    </row>
    <row r="32" spans="2:21" ht="15" customHeight="1" x14ac:dyDescent="0.25">
      <c r="B32" s="1"/>
      <c r="K32" s="144"/>
      <c r="L32" s="145"/>
      <c r="U32" s="3"/>
    </row>
    <row r="33" spans="2:21" x14ac:dyDescent="0.25">
      <c r="B33" s="1"/>
      <c r="K33" s="144"/>
      <c r="L33" s="145"/>
      <c r="U33" s="3"/>
    </row>
    <row r="34" spans="2:21" x14ac:dyDescent="0.25">
      <c r="B34" s="1"/>
      <c r="K34" s="144"/>
      <c r="L34" s="145"/>
      <c r="U34" s="3"/>
    </row>
    <row r="35" spans="2:21" x14ac:dyDescent="0.25">
      <c r="B35" s="1"/>
      <c r="K35" s="144"/>
      <c r="L35" s="145"/>
      <c r="U35" s="3"/>
    </row>
    <row r="36" spans="2:21" x14ac:dyDescent="0.25">
      <c r="B36" s="1"/>
      <c r="K36" s="144"/>
      <c r="L36" s="145"/>
      <c r="U36" s="3"/>
    </row>
    <row r="37" spans="2:21" x14ac:dyDescent="0.25">
      <c r="B37" s="1"/>
      <c r="K37" s="144"/>
      <c r="L37" s="145"/>
      <c r="U37" s="3"/>
    </row>
    <row r="38" spans="2:21" x14ac:dyDescent="0.25">
      <c r="B38" s="1"/>
      <c r="K38" s="144"/>
      <c r="L38" s="145"/>
      <c r="U38" s="3"/>
    </row>
    <row r="39" spans="2:21" x14ac:dyDescent="0.25">
      <c r="B39" s="1"/>
      <c r="K39" s="144"/>
      <c r="L39" s="145"/>
      <c r="U39" s="3"/>
    </row>
    <row r="40" spans="2:21" x14ac:dyDescent="0.25">
      <c r="B40" s="1"/>
      <c r="K40" s="144"/>
      <c r="L40" s="145"/>
      <c r="U40" s="3"/>
    </row>
    <row r="41" spans="2:21" x14ac:dyDescent="0.25">
      <c r="B41" s="1"/>
      <c r="K41" s="144"/>
      <c r="L41" s="145"/>
      <c r="U41" s="3"/>
    </row>
    <row r="42" spans="2:21" ht="15.75" thickBot="1" x14ac:dyDescent="0.3">
      <c r="B42" s="1"/>
      <c r="K42" s="146"/>
      <c r="L42" s="147"/>
      <c r="U42" s="3"/>
    </row>
    <row r="43" spans="2:21" x14ac:dyDescent="0.25">
      <c r="B43" s="1"/>
      <c r="L43" s="1"/>
      <c r="U43" s="3"/>
    </row>
    <row r="44" spans="2:21" ht="15.75" thickBot="1" x14ac:dyDescent="0.3">
      <c r="B44" s="4"/>
      <c r="C44" s="5"/>
      <c r="D44" s="5"/>
      <c r="E44" s="5"/>
      <c r="F44" s="5"/>
      <c r="G44" s="5"/>
      <c r="H44" s="5"/>
      <c r="I44" s="5"/>
      <c r="J44" s="5"/>
      <c r="K44" s="5"/>
      <c r="L44" s="4"/>
      <c r="M44" s="5"/>
      <c r="N44" s="5"/>
      <c r="O44" s="5"/>
      <c r="P44" s="5"/>
      <c r="Q44" s="5"/>
      <c r="R44" s="5"/>
      <c r="S44" s="5"/>
      <c r="T44" s="5"/>
      <c r="U44" s="6"/>
    </row>
    <row r="47" spans="2:21" ht="15.75" thickBot="1" x14ac:dyDescent="0.3"/>
    <row r="48" spans="2:21" ht="45.75" thickBot="1" x14ac:dyDescent="0.3">
      <c r="B48" s="47" t="s">
        <v>72</v>
      </c>
      <c r="C48" s="48" t="s">
        <v>73</v>
      </c>
      <c r="D48" s="48" t="s">
        <v>74</v>
      </c>
      <c r="E48" s="48" t="s">
        <v>75</v>
      </c>
      <c r="F48" s="48" t="s">
        <v>76</v>
      </c>
      <c r="G48" s="49" t="s">
        <v>77</v>
      </c>
    </row>
    <row r="49" spans="2:7" x14ac:dyDescent="0.25">
      <c r="B49" s="73">
        <v>45292</v>
      </c>
      <c r="C49" s="74">
        <v>138.97999999999999</v>
      </c>
      <c r="D49" s="74">
        <v>175.64</v>
      </c>
      <c r="E49" s="74">
        <v>3920.2</v>
      </c>
      <c r="F49" s="74">
        <v>3925.6</v>
      </c>
      <c r="G49" s="75">
        <v>0.72</v>
      </c>
    </row>
    <row r="50" spans="2:7" x14ac:dyDescent="0.25">
      <c r="B50" s="45">
        <v>45323</v>
      </c>
      <c r="C50" s="44">
        <v>140.49</v>
      </c>
      <c r="D50" s="44">
        <v>177.35</v>
      </c>
      <c r="E50" s="44">
        <v>3931.85</v>
      </c>
      <c r="F50" s="44">
        <v>3933.56</v>
      </c>
      <c r="G50" s="46">
        <v>0.93500000000000005</v>
      </c>
    </row>
    <row r="51" spans="2:7" x14ac:dyDescent="0.25">
      <c r="B51" s="45">
        <v>45352</v>
      </c>
      <c r="C51" s="44">
        <v>141.47999999999999</v>
      </c>
      <c r="D51" s="44">
        <v>177.3</v>
      </c>
      <c r="E51" s="44">
        <v>3908.67</v>
      </c>
      <c r="F51" s="44">
        <v>3842.3</v>
      </c>
      <c r="G51" s="46">
        <v>0.84</v>
      </c>
    </row>
    <row r="52" spans="2:7" x14ac:dyDescent="0.25">
      <c r="B52" s="45">
        <v>45383</v>
      </c>
      <c r="C52" s="44">
        <v>142.32</v>
      </c>
      <c r="D52" s="44">
        <v>177.97</v>
      </c>
      <c r="E52" s="44">
        <v>3866.12</v>
      </c>
      <c r="F52" s="44">
        <v>3873.44</v>
      </c>
      <c r="G52" s="46">
        <v>0.81299999999999994</v>
      </c>
    </row>
    <row r="53" spans="2:7" x14ac:dyDescent="0.25">
      <c r="B53" s="45">
        <v>45413</v>
      </c>
      <c r="C53" s="44">
        <v>142.91999999999999</v>
      </c>
      <c r="D53" s="44">
        <v>177.66</v>
      </c>
      <c r="E53" s="44">
        <v>3865.09</v>
      </c>
      <c r="F53" s="44">
        <v>3874.32</v>
      </c>
      <c r="G53" s="46">
        <v>0.72299999999999998</v>
      </c>
    </row>
    <row r="54" spans="2:7" x14ac:dyDescent="0.25">
      <c r="B54" s="45">
        <v>45444</v>
      </c>
      <c r="C54" s="44">
        <v>143.38</v>
      </c>
      <c r="D54" s="44">
        <v>178.94</v>
      </c>
      <c r="E54" s="44">
        <v>4054.56</v>
      </c>
      <c r="F54" s="44">
        <v>4148.04</v>
      </c>
      <c r="G54" s="46">
        <v>0.70499999999999996</v>
      </c>
    </row>
    <row r="55" spans="2:7" x14ac:dyDescent="0.25">
      <c r="B55" s="45">
        <v>45474</v>
      </c>
      <c r="C55" s="44">
        <v>143.66999999999999</v>
      </c>
      <c r="D55" s="44">
        <v>179.3</v>
      </c>
      <c r="E55" s="44">
        <v>4036.8</v>
      </c>
      <c r="F55" s="44">
        <v>4089.05</v>
      </c>
      <c r="G55" s="46">
        <v>0.85</v>
      </c>
    </row>
    <row r="56" spans="2:7" x14ac:dyDescent="0.25">
      <c r="B56" s="45">
        <v>45505</v>
      </c>
      <c r="C56" s="44">
        <v>143.66999999999999</v>
      </c>
      <c r="D56" s="44">
        <v>177.83</v>
      </c>
      <c r="E56" s="44">
        <v>4062.98</v>
      </c>
      <c r="F56" s="44">
        <v>4160.3100000000004</v>
      </c>
      <c r="G56" s="46">
        <v>0.749</v>
      </c>
    </row>
    <row r="57" spans="2:7" x14ac:dyDescent="0.25">
      <c r="B57" s="45">
        <v>45536</v>
      </c>
      <c r="C57" s="44">
        <v>144.02000000000001</v>
      </c>
      <c r="D57" s="44">
        <v>179.48</v>
      </c>
      <c r="E57" s="44">
        <v>4191.8999999999996</v>
      </c>
      <c r="F57" s="44">
        <v>4164.3999999999996</v>
      </c>
      <c r="G57" s="46">
        <v>0.73499999999999999</v>
      </c>
    </row>
    <row r="58" spans="2:7" x14ac:dyDescent="0.25">
      <c r="B58" s="45">
        <v>45566</v>
      </c>
      <c r="C58" s="44">
        <v>143.83000000000001</v>
      </c>
      <c r="D58" s="44">
        <v>180.49</v>
      </c>
      <c r="E58" s="44">
        <v>4257</v>
      </c>
      <c r="F58" s="44">
        <v>4413.5</v>
      </c>
      <c r="G58" s="46">
        <v>0.745</v>
      </c>
    </row>
    <row r="59" spans="2:7" x14ac:dyDescent="0.25">
      <c r="B59" s="45">
        <v>45597</v>
      </c>
      <c r="C59" s="44">
        <v>144.22</v>
      </c>
      <c r="D59" s="44">
        <v>182.95</v>
      </c>
      <c r="E59" s="44">
        <v>4411.1000000000004</v>
      </c>
      <c r="F59" s="44">
        <v>4419.6000000000004</v>
      </c>
      <c r="G59" s="46">
        <v>0.745</v>
      </c>
    </row>
    <row r="60" spans="2:7" x14ac:dyDescent="0.25">
      <c r="B60" s="45">
        <v>45627</v>
      </c>
      <c r="C60" s="44">
        <v>144.88</v>
      </c>
      <c r="D60" s="44">
        <v>184.52</v>
      </c>
      <c r="E60" s="44">
        <v>4385.1499999999996</v>
      </c>
      <c r="F60" s="44">
        <v>4409.1499999999996</v>
      </c>
      <c r="G60" s="46">
        <v>0.8</v>
      </c>
    </row>
    <row r="61" spans="2:7" x14ac:dyDescent="0.25">
      <c r="B61" s="45">
        <v>45658</v>
      </c>
      <c r="C61" s="44">
        <v>146.24</v>
      </c>
      <c r="D61" s="44">
        <v>185.53</v>
      </c>
      <c r="E61" s="44">
        <v>4307.57</v>
      </c>
      <c r="F61" s="44">
        <v>4170.01</v>
      </c>
      <c r="G61" s="46">
        <v>0.84799999999999998</v>
      </c>
    </row>
    <row r="62" spans="2:7" x14ac:dyDescent="0.25">
      <c r="B62" s="45">
        <v>45689</v>
      </c>
      <c r="C62" s="44">
        <v>147.9</v>
      </c>
      <c r="D62" s="44">
        <v>185.82</v>
      </c>
      <c r="E62" s="44">
        <v>4131.95</v>
      </c>
      <c r="F62" s="44">
        <v>4120.1099999999997</v>
      </c>
      <c r="G62" s="46">
        <v>0.92900000000000005</v>
      </c>
    </row>
    <row r="63" spans="2:7" x14ac:dyDescent="0.25">
      <c r="B63" s="45">
        <v>45717</v>
      </c>
      <c r="C63" s="44">
        <v>148.68</v>
      </c>
      <c r="D63" s="44">
        <v>185.65</v>
      </c>
      <c r="E63" s="44">
        <v>4133.4799999999996</v>
      </c>
      <c r="F63" s="44">
        <v>4192.57</v>
      </c>
      <c r="G63" s="46">
        <v>0.89500000000000002</v>
      </c>
    </row>
    <row r="64" spans="2:7" x14ac:dyDescent="0.25">
      <c r="B64" s="45">
        <v>45748</v>
      </c>
      <c r="C64" s="44">
        <v>149.66</v>
      </c>
      <c r="D64" s="44">
        <v>185.83</v>
      </c>
      <c r="E64" s="44">
        <v>4280.257999999998</v>
      </c>
      <c r="F64" s="44">
        <v>4198.83</v>
      </c>
      <c r="G64" s="46">
        <v>0.92</v>
      </c>
    </row>
    <row r="65" spans="2:7" x14ac:dyDescent="0.25">
      <c r="B65" s="45">
        <v>45778</v>
      </c>
      <c r="C65" s="44">
        <v>150.13999999999999</v>
      </c>
      <c r="D65" s="44">
        <v>183.77</v>
      </c>
      <c r="E65" s="44">
        <v>4202.3</v>
      </c>
      <c r="F65" s="44">
        <v>4148.72</v>
      </c>
      <c r="G65" s="46">
        <v>0.72499999999999998</v>
      </c>
    </row>
    <row r="66" spans="2:7" x14ac:dyDescent="0.25">
      <c r="B66" s="45">
        <v>45809</v>
      </c>
      <c r="C66" s="44">
        <v>150.30000000000001</v>
      </c>
      <c r="D66" s="44">
        <v>182.59</v>
      </c>
      <c r="E66" s="44">
        <v>4115.8999999999996</v>
      </c>
      <c r="F66" s="44">
        <v>4069.7</v>
      </c>
      <c r="G66" s="46">
        <v>0.75600000000000001</v>
      </c>
    </row>
    <row r="67" spans="2:7" ht="15.75" thickBot="1" x14ac:dyDescent="0.3">
      <c r="B67" s="91">
        <v>45839</v>
      </c>
      <c r="C67" s="92">
        <v>150.71</v>
      </c>
      <c r="D67" s="92">
        <v>183.7</v>
      </c>
      <c r="E67" s="92">
        <v>4047.29</v>
      </c>
      <c r="F67" s="92">
        <v>4179.6899999999996</v>
      </c>
      <c r="G67" s="93">
        <v>0.71099999999999997</v>
      </c>
    </row>
    <row r="68" spans="2:7" x14ac:dyDescent="0.25">
      <c r="B68" s="83"/>
      <c r="C68" s="84"/>
      <c r="D68" s="84"/>
      <c r="E68" s="84"/>
      <c r="F68" s="84"/>
      <c r="G68" s="85"/>
    </row>
    <row r="69" spans="2:7" x14ac:dyDescent="0.25">
      <c r="B69" s="83"/>
      <c r="C69" s="84"/>
      <c r="D69" s="84"/>
      <c r="E69" s="84"/>
      <c r="F69" s="84"/>
      <c r="G69" s="85"/>
    </row>
    <row r="70" spans="2:7" x14ac:dyDescent="0.25">
      <c r="B70" s="2" t="s">
        <v>79</v>
      </c>
    </row>
  </sheetData>
  <mergeCells count="8">
    <mergeCell ref="K31:L42"/>
    <mergeCell ref="M12:N23"/>
    <mergeCell ref="B5:U6"/>
    <mergeCell ref="B7:K11"/>
    <mergeCell ref="L7:U11"/>
    <mergeCell ref="B26:K30"/>
    <mergeCell ref="L26:U30"/>
    <mergeCell ref="J12:J2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4:AX63"/>
  <sheetViews>
    <sheetView zoomScale="84" zoomScaleNormal="84" workbookViewId="0"/>
  </sheetViews>
  <sheetFormatPr baseColWidth="10" defaultRowHeight="15" x14ac:dyDescent="0.25"/>
  <cols>
    <col min="1" max="50" width="11.42578125" style="2"/>
  </cols>
  <sheetData>
    <row r="4" spans="5:13" ht="15.75" thickBot="1" x14ac:dyDescent="0.3"/>
    <row r="5" spans="5:13" x14ac:dyDescent="0.25">
      <c r="E5" s="172" t="s">
        <v>55</v>
      </c>
      <c r="F5" s="173"/>
      <c r="G5" s="173"/>
      <c r="H5" s="173"/>
      <c r="I5" s="173"/>
      <c r="J5" s="173"/>
      <c r="K5" s="173"/>
      <c r="L5" s="173"/>
      <c r="M5" s="174"/>
    </row>
    <row r="6" spans="5:13" x14ac:dyDescent="0.25">
      <c r="E6" s="175"/>
      <c r="F6" s="176"/>
      <c r="G6" s="176"/>
      <c r="H6" s="176"/>
      <c r="I6" s="176"/>
      <c r="J6" s="176"/>
      <c r="K6" s="176"/>
      <c r="L6" s="176"/>
      <c r="M6" s="177"/>
    </row>
    <row r="7" spans="5:13" x14ac:dyDescent="0.25">
      <c r="E7" s="175"/>
      <c r="F7" s="176"/>
      <c r="G7" s="176"/>
      <c r="H7" s="176"/>
      <c r="I7" s="176"/>
      <c r="J7" s="176"/>
      <c r="K7" s="176"/>
      <c r="L7" s="176"/>
      <c r="M7" s="177"/>
    </row>
    <row r="8" spans="5:13" x14ac:dyDescent="0.25">
      <c r="E8" s="175"/>
      <c r="F8" s="176"/>
      <c r="G8" s="176"/>
      <c r="H8" s="176"/>
      <c r="I8" s="176"/>
      <c r="J8" s="176"/>
      <c r="K8" s="176"/>
      <c r="L8" s="176"/>
      <c r="M8" s="177"/>
    </row>
    <row r="9" spans="5:13" ht="15.75" thickBot="1" x14ac:dyDescent="0.3">
      <c r="E9" s="178"/>
      <c r="F9" s="179"/>
      <c r="G9" s="179"/>
      <c r="H9" s="179"/>
      <c r="I9" s="179"/>
      <c r="J9" s="179"/>
      <c r="K9" s="179"/>
      <c r="L9" s="179"/>
      <c r="M9" s="180"/>
    </row>
    <row r="10" spans="5:13" x14ac:dyDescent="0.25">
      <c r="E10" s="14"/>
      <c r="F10" s="14"/>
      <c r="G10" s="14"/>
      <c r="H10" s="14"/>
      <c r="I10" s="14"/>
      <c r="J10" s="14"/>
      <c r="K10" s="14"/>
      <c r="L10" s="14"/>
      <c r="M10" s="14"/>
    </row>
    <row r="11" spans="5:13" x14ac:dyDescent="0.25">
      <c r="E11" s="14"/>
      <c r="F11" s="14"/>
      <c r="G11" s="14"/>
      <c r="H11" s="14"/>
      <c r="I11" s="14"/>
      <c r="J11" s="14"/>
      <c r="K11" s="14"/>
      <c r="L11" s="14"/>
      <c r="M11" s="14"/>
    </row>
    <row r="13" spans="5:13" ht="19.5" customHeight="1" x14ac:dyDescent="0.25">
      <c r="E13" s="181" t="s">
        <v>56</v>
      </c>
      <c r="F13" s="181"/>
      <c r="G13" s="181"/>
      <c r="H13" s="181"/>
      <c r="I13" s="181"/>
      <c r="J13" s="181"/>
      <c r="K13" s="181"/>
      <c r="L13" s="181"/>
      <c r="M13" s="181"/>
    </row>
    <row r="14" spans="5:13" ht="19.5" customHeight="1" x14ac:dyDescent="0.25">
      <c r="E14" s="181"/>
      <c r="F14" s="181"/>
      <c r="G14" s="181"/>
      <c r="H14" s="181"/>
      <c r="I14" s="181"/>
      <c r="J14" s="181"/>
      <c r="K14" s="181"/>
      <c r="L14" s="181"/>
      <c r="M14" s="181"/>
    </row>
    <row r="15" spans="5:13" x14ac:dyDescent="0.25">
      <c r="E15" s="15"/>
      <c r="F15" s="15"/>
      <c r="G15" s="15"/>
      <c r="H15" s="15"/>
      <c r="I15" s="15"/>
      <c r="J15" s="15"/>
      <c r="K15" s="15"/>
      <c r="L15" s="15"/>
      <c r="M15" s="15"/>
    </row>
    <row r="16" spans="5:13" x14ac:dyDescent="0.25">
      <c r="E16" s="15"/>
      <c r="F16" s="15"/>
      <c r="G16" s="15"/>
      <c r="H16" s="15"/>
      <c r="I16" s="15"/>
      <c r="J16" s="15"/>
      <c r="K16" s="15"/>
      <c r="L16" s="15"/>
      <c r="M16" s="15"/>
    </row>
    <row r="17" spans="5:13" x14ac:dyDescent="0.25">
      <c r="E17" s="15"/>
      <c r="F17" s="15"/>
      <c r="G17" s="15"/>
      <c r="H17" s="15"/>
      <c r="I17" s="15"/>
      <c r="J17" s="15"/>
      <c r="K17" s="15"/>
      <c r="L17" s="15"/>
      <c r="M17" s="15"/>
    </row>
    <row r="18" spans="5:13" ht="15.75" thickBot="1" x14ac:dyDescent="0.3"/>
    <row r="19" spans="5:13" ht="15" customHeight="1" x14ac:dyDescent="0.25">
      <c r="E19" s="166" t="s">
        <v>53</v>
      </c>
      <c r="F19" s="167"/>
      <c r="G19" s="167"/>
      <c r="H19" s="167"/>
      <c r="I19" s="167"/>
      <c r="J19" s="167"/>
      <c r="K19" s="167"/>
      <c r="L19" s="167"/>
      <c r="M19" s="168"/>
    </row>
    <row r="20" spans="5:13" ht="15" customHeight="1" thickBot="1" x14ac:dyDescent="0.3">
      <c r="E20" s="169"/>
      <c r="F20" s="170"/>
      <c r="G20" s="170"/>
      <c r="H20" s="170"/>
      <c r="I20" s="170"/>
      <c r="J20" s="170"/>
      <c r="K20" s="170"/>
      <c r="L20" s="170"/>
      <c r="M20" s="171"/>
    </row>
    <row r="21" spans="5:13" x14ac:dyDescent="0.25">
      <c r="E21" s="7"/>
      <c r="F21" s="8"/>
      <c r="G21" s="8"/>
      <c r="H21" s="8"/>
      <c r="I21" s="8"/>
      <c r="J21" s="8"/>
      <c r="K21" s="8"/>
      <c r="L21" s="8"/>
      <c r="M21" s="9"/>
    </row>
    <row r="22" spans="5:13" x14ac:dyDescent="0.25">
      <c r="E22" s="1"/>
      <c r="M22" s="3"/>
    </row>
    <row r="23" spans="5:13" x14ac:dyDescent="0.25">
      <c r="E23" s="1"/>
      <c r="M23" s="3"/>
    </row>
    <row r="24" spans="5:13" x14ac:dyDescent="0.25">
      <c r="E24" s="1"/>
      <c r="M24" s="3"/>
    </row>
    <row r="25" spans="5:13" x14ac:dyDescent="0.25">
      <c r="E25" s="1"/>
      <c r="M25" s="3"/>
    </row>
    <row r="26" spans="5:13" x14ac:dyDescent="0.25">
      <c r="E26" s="1"/>
      <c r="M26" s="3"/>
    </row>
    <row r="27" spans="5:13" x14ac:dyDescent="0.25">
      <c r="E27" s="1"/>
      <c r="M27" s="3"/>
    </row>
    <row r="28" spans="5:13" x14ac:dyDescent="0.25">
      <c r="E28" s="1"/>
      <c r="M28" s="3"/>
    </row>
    <row r="29" spans="5:13" ht="15.75" thickBot="1" x14ac:dyDescent="0.3">
      <c r="E29" s="4"/>
      <c r="F29" s="5"/>
      <c r="G29" s="5"/>
      <c r="H29" s="5"/>
      <c r="I29" s="5"/>
      <c r="J29" s="5"/>
      <c r="K29" s="5"/>
      <c r="L29" s="5"/>
      <c r="M29" s="6"/>
    </row>
    <row r="60" spans="5:13" ht="15.75" thickBot="1" x14ac:dyDescent="0.3"/>
    <row r="61" spans="5:13" x14ac:dyDescent="0.25">
      <c r="E61" s="182" t="s">
        <v>54</v>
      </c>
      <c r="F61" s="183"/>
      <c r="G61" s="183"/>
      <c r="H61" s="183"/>
      <c r="I61" s="183"/>
      <c r="J61" s="183"/>
      <c r="K61" s="183"/>
      <c r="L61" s="183"/>
      <c r="M61" s="184"/>
    </row>
    <row r="62" spans="5:13" x14ac:dyDescent="0.25">
      <c r="E62" s="185"/>
      <c r="F62" s="186"/>
      <c r="G62" s="186"/>
      <c r="H62" s="186"/>
      <c r="I62" s="186"/>
      <c r="J62" s="186"/>
      <c r="K62" s="186"/>
      <c r="L62" s="186"/>
      <c r="M62" s="187"/>
    </row>
    <row r="63" spans="5:13" ht="15.75" thickBot="1" x14ac:dyDescent="0.3">
      <c r="E63" s="188"/>
      <c r="F63" s="189"/>
      <c r="G63" s="189"/>
      <c r="H63" s="189"/>
      <c r="I63" s="189"/>
      <c r="J63" s="189"/>
      <c r="K63" s="189"/>
      <c r="L63" s="189"/>
      <c r="M63" s="190"/>
    </row>
  </sheetData>
  <mergeCells count="4">
    <mergeCell ref="E19:M20"/>
    <mergeCell ref="E5:M9"/>
    <mergeCell ref="E13:M14"/>
    <mergeCell ref="E61:M63"/>
  </mergeCells>
  <pageMargins left="0.7" right="0.7" top="0.75" bottom="0.75" header="0.3" footer="0.3"/>
  <pageSetup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topLeftCell="B37" zoomScale="87" zoomScaleNormal="87" workbookViewId="0">
      <selection activeCell="S12" sqref="S12"/>
    </sheetView>
  </sheetViews>
  <sheetFormatPr baseColWidth="10" defaultColWidth="11.42578125" defaultRowHeight="15" x14ac:dyDescent="0.25"/>
  <cols>
    <col min="1" max="3" width="11.42578125" style="2"/>
    <col min="4" max="4" width="14.42578125" style="2" customWidth="1"/>
    <col min="5" max="5" width="18" style="2" customWidth="1"/>
    <col min="6" max="11" width="11.42578125" style="2"/>
    <col min="12" max="12" width="11.42578125" style="2" customWidth="1"/>
    <col min="13" max="16384" width="11.42578125" style="2"/>
  </cols>
  <sheetData>
    <row r="1" spans="1:19" x14ac:dyDescent="0.25">
      <c r="A1" s="191"/>
      <c r="B1" s="191"/>
      <c r="C1" s="191"/>
    </row>
    <row r="2" spans="1:19" ht="15.75" thickBot="1" x14ac:dyDescent="0.3"/>
    <row r="3" spans="1:19" ht="26.25" customHeight="1" thickBot="1" x14ac:dyDescent="0.4">
      <c r="F3" s="198" t="s">
        <v>117</v>
      </c>
      <c r="G3" s="199"/>
      <c r="H3" s="199"/>
      <c r="I3" s="199"/>
      <c r="J3" s="199"/>
      <c r="K3" s="199"/>
      <c r="L3" s="199"/>
      <c r="M3" s="199"/>
      <c r="N3" s="199"/>
      <c r="O3" s="199"/>
      <c r="P3" s="199"/>
      <c r="Q3" s="199"/>
      <c r="R3" s="200"/>
      <c r="S3" s="90"/>
    </row>
    <row r="4" spans="1:19" ht="26.25" customHeight="1" thickBot="1" x14ac:dyDescent="0.3">
      <c r="E4" s="56" t="s">
        <v>60</v>
      </c>
      <c r="F4" s="60">
        <v>45474</v>
      </c>
      <c r="G4" s="54">
        <v>45505</v>
      </c>
      <c r="H4" s="60">
        <v>45536</v>
      </c>
      <c r="I4" s="54">
        <v>45566</v>
      </c>
      <c r="J4" s="60">
        <v>45597</v>
      </c>
      <c r="K4" s="54">
        <v>45627</v>
      </c>
      <c r="L4" s="60">
        <v>45658</v>
      </c>
      <c r="M4" s="54">
        <v>45689</v>
      </c>
      <c r="N4" s="60">
        <v>45717</v>
      </c>
      <c r="O4" s="54">
        <v>45748</v>
      </c>
      <c r="P4" s="60">
        <v>45778</v>
      </c>
      <c r="Q4" s="89">
        <v>45809</v>
      </c>
      <c r="R4" s="64">
        <v>45839</v>
      </c>
    </row>
    <row r="5" spans="1:19" ht="26.25" customHeight="1" x14ac:dyDescent="0.25">
      <c r="E5" s="40" t="s">
        <v>63</v>
      </c>
      <c r="F5" s="65">
        <v>1254.50974</v>
      </c>
      <c r="G5" s="65">
        <v>1184.7213400000001</v>
      </c>
      <c r="H5" s="65">
        <v>1250.14158</v>
      </c>
      <c r="I5" s="65">
        <v>1237.28134</v>
      </c>
      <c r="J5" s="65">
        <v>1116.7489599999999</v>
      </c>
      <c r="K5" s="65">
        <v>1229.0088000000001</v>
      </c>
      <c r="L5" s="65">
        <v>1811.2106900000001</v>
      </c>
      <c r="M5" s="65">
        <v>1858.2628199999999</v>
      </c>
      <c r="N5" s="65">
        <v>1639.8942500000001</v>
      </c>
      <c r="O5" s="65">
        <v>1701.4929199999999</v>
      </c>
      <c r="P5" s="65">
        <v>1651.97821</v>
      </c>
      <c r="Q5" s="86">
        <v>1615.4529299999999</v>
      </c>
      <c r="R5" s="66">
        <v>1615.8338100000001</v>
      </c>
    </row>
    <row r="6" spans="1:19" ht="26.25" customHeight="1" x14ac:dyDescent="0.25">
      <c r="E6" s="28" t="s">
        <v>64</v>
      </c>
      <c r="F6" s="11">
        <v>712.27544999999998</v>
      </c>
      <c r="G6" s="11">
        <v>730.33019000000002</v>
      </c>
      <c r="H6" s="11">
        <v>688.49208999999996</v>
      </c>
      <c r="I6" s="11">
        <v>701.00850000000003</v>
      </c>
      <c r="J6" s="11">
        <v>850.21537000000001</v>
      </c>
      <c r="K6" s="11">
        <v>689.17981999999995</v>
      </c>
      <c r="L6" s="11">
        <v>780.02099999999996</v>
      </c>
      <c r="M6" s="11">
        <v>595.16395999999997</v>
      </c>
      <c r="N6" s="11">
        <v>766.71234000000004</v>
      </c>
      <c r="O6" s="11">
        <v>756.89903000000004</v>
      </c>
      <c r="P6" s="11">
        <v>764.86208999999997</v>
      </c>
      <c r="Q6" s="87">
        <v>762.90111999999999</v>
      </c>
      <c r="R6" s="25">
        <v>771.76212999999996</v>
      </c>
    </row>
    <row r="7" spans="1:19" ht="26.25" customHeight="1" x14ac:dyDescent="0.25">
      <c r="E7" s="28" t="s">
        <v>65</v>
      </c>
      <c r="F7" s="11">
        <v>746.75766999999996</v>
      </c>
      <c r="G7" s="11">
        <v>746.75766999999996</v>
      </c>
      <c r="H7" s="11">
        <v>746.75766999999996</v>
      </c>
      <c r="I7" s="11">
        <v>746.75766999999996</v>
      </c>
      <c r="J7" s="11">
        <v>746.75766999999996</v>
      </c>
      <c r="K7" s="11">
        <v>746.75766999999996</v>
      </c>
      <c r="L7" s="11">
        <v>785.58906999999999</v>
      </c>
      <c r="M7" s="11">
        <v>785.58906999999999</v>
      </c>
      <c r="N7" s="11">
        <v>785.58906999999999</v>
      </c>
      <c r="O7" s="11">
        <v>785.58906999999999</v>
      </c>
      <c r="P7" s="11">
        <v>785.58906999999999</v>
      </c>
      <c r="Q7" s="87">
        <v>785.58906999999999</v>
      </c>
      <c r="R7" s="25">
        <v>785.58906999999999</v>
      </c>
    </row>
    <row r="8" spans="1:19" ht="26.25" customHeight="1" x14ac:dyDescent="0.25">
      <c r="E8" s="28" t="s">
        <v>66</v>
      </c>
      <c r="F8" s="11">
        <v>2835.8522400000002</v>
      </c>
      <c r="G8" s="11">
        <v>2779.1633000000002</v>
      </c>
      <c r="H8" s="11">
        <v>2801.0820100000001</v>
      </c>
      <c r="I8" s="11">
        <v>2799.54</v>
      </c>
      <c r="J8" s="11">
        <v>2825.94616</v>
      </c>
      <c r="K8" s="11">
        <v>2780.7824000000001</v>
      </c>
      <c r="L8" s="11">
        <v>3506.46</v>
      </c>
      <c r="M8" s="11">
        <v>3367</v>
      </c>
      <c r="N8" s="11">
        <v>3324.11391</v>
      </c>
      <c r="O8" s="11">
        <v>3369.2992100000001</v>
      </c>
      <c r="P8" s="11">
        <v>3354.1075999999998</v>
      </c>
      <c r="Q8" s="87">
        <v>3314.9636300000002</v>
      </c>
      <c r="R8" s="25">
        <v>3326.0531700000001</v>
      </c>
    </row>
    <row r="9" spans="1:19" ht="26.25" customHeight="1" thickBot="1" x14ac:dyDescent="0.3">
      <c r="E9" s="29" t="s">
        <v>67</v>
      </c>
      <c r="F9" s="26">
        <v>3589.1335399999998</v>
      </c>
      <c r="G9" s="26">
        <v>3591.8974199999998</v>
      </c>
      <c r="H9" s="26">
        <v>3587.4075499999999</v>
      </c>
      <c r="I9" s="26">
        <v>3591.6517899999999</v>
      </c>
      <c r="J9" s="26">
        <v>3582.4298199999998</v>
      </c>
      <c r="K9" s="26">
        <v>3587.6535199999998</v>
      </c>
      <c r="L9" s="26">
        <v>3599.4898600000001</v>
      </c>
      <c r="M9" s="26">
        <v>3628.81448</v>
      </c>
      <c r="N9" s="26">
        <v>3665.4183899999998</v>
      </c>
      <c r="O9" s="26">
        <v>3680.1432599999998</v>
      </c>
      <c r="P9" s="26">
        <v>3699.76982</v>
      </c>
      <c r="Q9" s="88">
        <v>3706.9964399999999</v>
      </c>
      <c r="R9" s="27">
        <v>3706.3081900000002</v>
      </c>
    </row>
    <row r="10" spans="1:19" ht="30" customHeight="1" thickBot="1" x14ac:dyDescent="0.3">
      <c r="E10" s="196" t="s">
        <v>88</v>
      </c>
      <c r="F10" s="197"/>
      <c r="G10" s="197"/>
      <c r="H10" s="197"/>
      <c r="I10" s="197"/>
      <c r="J10" s="197"/>
      <c r="K10" s="197"/>
      <c r="L10" s="197"/>
      <c r="M10" s="197"/>
      <c r="N10" s="197"/>
      <c r="O10" s="197"/>
      <c r="P10" s="197"/>
      <c r="Q10" s="197"/>
      <c r="R10" s="197"/>
      <c r="S10" s="197"/>
    </row>
    <row r="11" spans="1:19" ht="30" customHeight="1" thickBot="1" x14ac:dyDescent="0.4">
      <c r="F11" s="198" t="s">
        <v>118</v>
      </c>
      <c r="G11" s="199"/>
      <c r="H11" s="199"/>
      <c r="I11" s="199"/>
      <c r="J11" s="199"/>
      <c r="K11" s="199"/>
      <c r="L11" s="199"/>
      <c r="M11" s="199"/>
      <c r="N11" s="199"/>
      <c r="O11" s="199"/>
      <c r="P11" s="199"/>
      <c r="Q11" s="199"/>
      <c r="R11" s="200"/>
      <c r="S11" s="90"/>
    </row>
    <row r="12" spans="1:19" ht="30" customHeight="1" thickBot="1" x14ac:dyDescent="0.3">
      <c r="D12" s="43" t="s">
        <v>84</v>
      </c>
      <c r="E12" s="43" t="s">
        <v>83</v>
      </c>
      <c r="F12" s="60">
        <v>45474</v>
      </c>
      <c r="G12" s="54">
        <v>45505</v>
      </c>
      <c r="H12" s="60">
        <v>45536</v>
      </c>
      <c r="I12" s="54">
        <v>45566</v>
      </c>
      <c r="J12" s="60">
        <v>45597</v>
      </c>
      <c r="K12" s="54">
        <v>45627</v>
      </c>
      <c r="L12" s="60">
        <v>45658</v>
      </c>
      <c r="M12" s="54">
        <v>45689</v>
      </c>
      <c r="N12" s="60">
        <v>45717</v>
      </c>
      <c r="O12" s="54">
        <v>45748</v>
      </c>
      <c r="P12" s="60">
        <v>45778</v>
      </c>
      <c r="Q12" s="89">
        <v>45809</v>
      </c>
      <c r="R12" s="62">
        <v>45839</v>
      </c>
    </row>
    <row r="13" spans="1:19" ht="30" customHeight="1" x14ac:dyDescent="0.25">
      <c r="D13" s="192" t="s">
        <v>85</v>
      </c>
      <c r="E13" s="40" t="s">
        <v>68</v>
      </c>
      <c r="F13" s="65">
        <v>1445.83</v>
      </c>
      <c r="G13" s="65">
        <v>1448.75</v>
      </c>
      <c r="H13" s="65">
        <v>1448.75</v>
      </c>
      <c r="I13" s="65">
        <v>1452.28</v>
      </c>
      <c r="J13" s="65">
        <v>1450.36</v>
      </c>
      <c r="K13" s="65">
        <v>1454.3</v>
      </c>
      <c r="L13" s="65">
        <v>1535.99</v>
      </c>
      <c r="M13" s="65">
        <v>1550.44</v>
      </c>
      <c r="N13" s="65">
        <v>1568.04</v>
      </c>
      <c r="O13" s="65">
        <v>1576.2</v>
      </c>
      <c r="P13" s="65">
        <v>1586.6</v>
      </c>
      <c r="Q13" s="86">
        <v>1591.68</v>
      </c>
      <c r="R13" s="25">
        <v>1593.27</v>
      </c>
    </row>
    <row r="14" spans="1:19" ht="30" customHeight="1" thickBot="1" x14ac:dyDescent="0.3">
      <c r="D14" s="193"/>
      <c r="E14" s="28" t="s">
        <v>69</v>
      </c>
      <c r="F14" s="11">
        <v>1806.03</v>
      </c>
      <c r="G14" s="11">
        <v>1809.69</v>
      </c>
      <c r="H14" s="11">
        <v>1809.69</v>
      </c>
      <c r="I14" s="11">
        <v>1814.1</v>
      </c>
      <c r="J14" s="11">
        <v>1811.7</v>
      </c>
      <c r="K14" s="11">
        <v>1816.61</v>
      </c>
      <c r="L14" s="11">
        <v>1918.54</v>
      </c>
      <c r="M14" s="11">
        <v>1936.59</v>
      </c>
      <c r="N14" s="11">
        <v>1958.57</v>
      </c>
      <c r="O14" s="11">
        <v>1968.75</v>
      </c>
      <c r="P14" s="11">
        <v>1981.75</v>
      </c>
      <c r="Q14" s="87">
        <v>1988.09</v>
      </c>
      <c r="R14" s="25">
        <v>1990.08</v>
      </c>
    </row>
    <row r="15" spans="1:19" ht="30" customHeight="1" thickBot="1" x14ac:dyDescent="0.3">
      <c r="D15" s="31" t="s">
        <v>86</v>
      </c>
      <c r="E15" s="28" t="s">
        <v>70</v>
      </c>
      <c r="F15" s="11">
        <f t="shared" ref="F15:P15" si="0">+F8</f>
        <v>2835.8522400000002</v>
      </c>
      <c r="G15" s="11">
        <f t="shared" si="0"/>
        <v>2779.1633000000002</v>
      </c>
      <c r="H15" s="11">
        <f t="shared" si="0"/>
        <v>2801.0820100000001</v>
      </c>
      <c r="I15" s="11">
        <f t="shared" si="0"/>
        <v>2799.54</v>
      </c>
      <c r="J15" s="11">
        <f t="shared" si="0"/>
        <v>2825.94616</v>
      </c>
      <c r="K15" s="11">
        <f t="shared" si="0"/>
        <v>2780.7824000000001</v>
      </c>
      <c r="L15" s="11">
        <f t="shared" si="0"/>
        <v>3506.46</v>
      </c>
      <c r="M15" s="11">
        <f t="shared" si="0"/>
        <v>3367</v>
      </c>
      <c r="N15" s="11">
        <f t="shared" si="0"/>
        <v>3324.11391</v>
      </c>
      <c r="O15" s="11">
        <f t="shared" si="0"/>
        <v>3369.2992100000001</v>
      </c>
      <c r="P15" s="11">
        <f t="shared" si="0"/>
        <v>3354.1075999999998</v>
      </c>
      <c r="Q15" s="87">
        <v>0</v>
      </c>
      <c r="R15" s="25">
        <v>3326.0531700000001</v>
      </c>
    </row>
    <row r="16" spans="1:19" ht="30" customHeight="1" thickBot="1" x14ac:dyDescent="0.3">
      <c r="D16" s="31" t="s">
        <v>87</v>
      </c>
      <c r="E16" s="29" t="s">
        <v>71</v>
      </c>
      <c r="F16" s="26">
        <f>+F15*1.2</f>
        <v>3403.022688</v>
      </c>
      <c r="G16" s="26">
        <f>+G15*1.2</f>
        <v>3334.9959600000002</v>
      </c>
      <c r="H16" s="26">
        <f t="shared" ref="H16:M16" si="1">+H15*1.2</f>
        <v>3361.2984120000001</v>
      </c>
      <c r="I16" s="26">
        <f t="shared" si="1"/>
        <v>3359.4479999999999</v>
      </c>
      <c r="J16" s="26">
        <f t="shared" si="1"/>
        <v>3391.1353919999997</v>
      </c>
      <c r="K16" s="26">
        <f t="shared" si="1"/>
        <v>3336.9388800000002</v>
      </c>
      <c r="L16" s="26">
        <f t="shared" si="1"/>
        <v>4207.7519999999995</v>
      </c>
      <c r="M16" s="26">
        <f t="shared" si="1"/>
        <v>4040.3999999999996</v>
      </c>
      <c r="N16" s="26">
        <f>+N15*1.2</f>
        <v>3988.9366919999998</v>
      </c>
      <c r="O16" s="26">
        <f>+O15*1.2</f>
        <v>4043.159052</v>
      </c>
      <c r="P16" s="26">
        <f>+P15*1.2</f>
        <v>4024.9291199999998</v>
      </c>
      <c r="Q16" s="88">
        <v>0</v>
      </c>
      <c r="R16" s="27">
        <f>+R15*1.2</f>
        <v>3991.2638040000002</v>
      </c>
    </row>
    <row r="17" spans="5:19" ht="15" customHeight="1" x14ac:dyDescent="0.25">
      <c r="E17" s="194" t="s">
        <v>129</v>
      </c>
      <c r="F17" s="195"/>
      <c r="G17" s="195"/>
      <c r="H17" s="195"/>
      <c r="I17" s="195"/>
      <c r="J17" s="195"/>
      <c r="K17" s="195"/>
      <c r="L17" s="195"/>
      <c r="M17" s="195"/>
      <c r="N17" s="195"/>
      <c r="O17" s="195"/>
      <c r="P17" s="195"/>
      <c r="Q17" s="195"/>
      <c r="R17" s="195"/>
      <c r="S17" s="195"/>
    </row>
    <row r="18" spans="5:19" ht="29.25" customHeight="1" x14ac:dyDescent="0.25">
      <c r="E18" s="195"/>
      <c r="F18" s="195"/>
      <c r="G18" s="195"/>
      <c r="H18" s="195"/>
      <c r="I18" s="195"/>
      <c r="J18" s="195"/>
      <c r="K18" s="195"/>
      <c r="L18" s="195"/>
      <c r="M18" s="195"/>
      <c r="N18" s="195"/>
      <c r="O18" s="195"/>
      <c r="P18" s="195"/>
      <c r="Q18" s="195"/>
      <c r="R18" s="195"/>
      <c r="S18" s="195"/>
    </row>
    <row r="79" ht="32.25" customHeight="1" x14ac:dyDescent="0.25"/>
    <row r="80" ht="32.25" customHeight="1" x14ac:dyDescent="0.25"/>
    <row r="83" ht="30" customHeight="1" x14ac:dyDescent="0.25"/>
    <row r="86" ht="21" customHeight="1" x14ac:dyDescent="0.25"/>
  </sheetData>
  <mergeCells count="6">
    <mergeCell ref="A1:C1"/>
    <mergeCell ref="D13:D14"/>
    <mergeCell ref="E17:S18"/>
    <mergeCell ref="E10:S10"/>
    <mergeCell ref="F3:R3"/>
    <mergeCell ref="F11:R11"/>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R86"/>
  <sheetViews>
    <sheetView topLeftCell="C7" zoomScale="89" zoomScaleNormal="89" workbookViewId="0">
      <selection activeCell="U11" sqref="U11"/>
    </sheetView>
  </sheetViews>
  <sheetFormatPr baseColWidth="10" defaultColWidth="11.42578125" defaultRowHeight="15" x14ac:dyDescent="0.25"/>
  <cols>
    <col min="1" max="3" width="11.42578125" style="2"/>
    <col min="4" max="4" width="14.42578125" style="2" customWidth="1"/>
    <col min="5" max="5" width="18" style="2" customWidth="1"/>
    <col min="6" max="11" width="11.42578125" style="2"/>
    <col min="12" max="12" width="11.42578125" style="2" customWidth="1"/>
    <col min="13" max="16384" width="11.42578125" style="2"/>
  </cols>
  <sheetData>
    <row r="1" spans="1:18" x14ac:dyDescent="0.25">
      <c r="A1" s="191"/>
      <c r="B1" s="191"/>
      <c r="C1" s="191"/>
    </row>
    <row r="2" spans="1:18" ht="15.75" thickBot="1" x14ac:dyDescent="0.3"/>
    <row r="3" spans="1:18" ht="26.25" customHeight="1" thickBot="1" x14ac:dyDescent="0.4">
      <c r="F3" s="202" t="s">
        <v>136</v>
      </c>
      <c r="G3" s="203"/>
      <c r="H3" s="203"/>
      <c r="I3" s="203"/>
      <c r="J3" s="203"/>
      <c r="K3" s="203"/>
      <c r="L3" s="203"/>
      <c r="M3" s="203"/>
      <c r="N3" s="203"/>
      <c r="O3" s="203"/>
      <c r="P3" s="203"/>
      <c r="Q3" s="203"/>
      <c r="R3" s="204"/>
    </row>
    <row r="4" spans="1:18" ht="26.25" customHeight="1" thickBot="1" x14ac:dyDescent="0.3">
      <c r="E4" s="37" t="s">
        <v>60</v>
      </c>
      <c r="F4" s="94">
        <v>45474</v>
      </c>
      <c r="G4" s="54">
        <v>45505</v>
      </c>
      <c r="H4" s="60">
        <v>45536</v>
      </c>
      <c r="I4" s="54">
        <v>45566</v>
      </c>
      <c r="J4" s="60">
        <v>45597</v>
      </c>
      <c r="K4" s="54">
        <v>45627</v>
      </c>
      <c r="L4" s="60">
        <v>45658</v>
      </c>
      <c r="M4" s="54">
        <v>45689</v>
      </c>
      <c r="N4" s="60">
        <v>45717</v>
      </c>
      <c r="O4" s="54">
        <v>45748</v>
      </c>
      <c r="P4" s="60">
        <v>45778</v>
      </c>
      <c r="Q4" s="54">
        <v>45809</v>
      </c>
      <c r="R4" s="62">
        <v>45839</v>
      </c>
    </row>
    <row r="5" spans="1:18" ht="26.25" customHeight="1" x14ac:dyDescent="0.25">
      <c r="E5" s="30" t="s">
        <v>63</v>
      </c>
      <c r="F5" s="72">
        <v>1627</v>
      </c>
      <c r="G5" s="59">
        <v>1597</v>
      </c>
      <c r="H5" s="59">
        <v>1629</v>
      </c>
      <c r="I5" s="59">
        <v>1583</v>
      </c>
      <c r="J5" s="59">
        <v>1741</v>
      </c>
      <c r="K5" s="59">
        <v>1685</v>
      </c>
      <c r="L5" s="59">
        <v>1886</v>
      </c>
      <c r="M5" s="59">
        <v>1793</v>
      </c>
      <c r="N5" s="59">
        <v>1720</v>
      </c>
      <c r="O5" s="59">
        <v>1918</v>
      </c>
      <c r="P5" s="59">
        <v>1789</v>
      </c>
      <c r="Q5" s="59">
        <v>1835</v>
      </c>
      <c r="R5" s="61">
        <v>1774</v>
      </c>
    </row>
    <row r="6" spans="1:18" ht="26.25" customHeight="1" x14ac:dyDescent="0.25">
      <c r="E6" s="28" t="s">
        <v>64</v>
      </c>
      <c r="F6" s="70">
        <v>449</v>
      </c>
      <c r="G6" s="11">
        <v>459</v>
      </c>
      <c r="H6" s="11">
        <v>455</v>
      </c>
      <c r="I6" s="11">
        <v>443</v>
      </c>
      <c r="J6" s="11">
        <v>438</v>
      </c>
      <c r="K6" s="11">
        <v>436</v>
      </c>
      <c r="L6" s="11">
        <v>400</v>
      </c>
      <c r="M6" s="11">
        <v>400</v>
      </c>
      <c r="N6" s="11">
        <v>348</v>
      </c>
      <c r="O6" s="11">
        <v>384</v>
      </c>
      <c r="P6" s="11">
        <v>385</v>
      </c>
      <c r="Q6" s="11">
        <v>376</v>
      </c>
      <c r="R6" s="25">
        <v>387</v>
      </c>
    </row>
    <row r="7" spans="1:18" ht="26.25" customHeight="1" x14ac:dyDescent="0.25">
      <c r="E7" s="28" t="s">
        <v>65</v>
      </c>
      <c r="F7" s="70">
        <v>708.62</v>
      </c>
      <c r="G7" s="11">
        <v>708.42</v>
      </c>
      <c r="H7" s="11">
        <v>704.36</v>
      </c>
      <c r="I7" s="11">
        <v>707.44</v>
      </c>
      <c r="J7" s="11">
        <v>708.16</v>
      </c>
      <c r="K7" s="11">
        <v>712.56</v>
      </c>
      <c r="L7" s="11">
        <v>716.44</v>
      </c>
      <c r="M7" s="11">
        <v>719.77</v>
      </c>
      <c r="N7" s="11">
        <v>723.89</v>
      </c>
      <c r="O7" s="11">
        <v>740.49</v>
      </c>
      <c r="P7" s="11">
        <v>741.85</v>
      </c>
      <c r="Q7" s="11">
        <v>737.56</v>
      </c>
      <c r="R7" s="25">
        <v>734.34</v>
      </c>
    </row>
    <row r="8" spans="1:18" ht="26.25" customHeight="1" x14ac:dyDescent="0.25">
      <c r="E8" s="28" t="s">
        <v>66</v>
      </c>
      <c r="F8" s="70">
        <v>2854.1</v>
      </c>
      <c r="G8" s="11">
        <v>2836.03</v>
      </c>
      <c r="H8" s="11">
        <v>2868.6</v>
      </c>
      <c r="I8" s="11">
        <v>2815.79</v>
      </c>
      <c r="J8" s="11">
        <v>2976.84</v>
      </c>
      <c r="K8" s="11">
        <v>2921.92</v>
      </c>
      <c r="L8" s="11">
        <v>3091.07</v>
      </c>
      <c r="M8" s="11">
        <v>2996.48</v>
      </c>
      <c r="N8" s="11">
        <v>2872.33</v>
      </c>
      <c r="O8" s="11">
        <v>3130.78</v>
      </c>
      <c r="P8" s="11">
        <v>3005.08</v>
      </c>
      <c r="Q8" s="11">
        <v>3035.85</v>
      </c>
      <c r="R8" s="25">
        <v>2995.97</v>
      </c>
    </row>
    <row r="9" spans="1:18" ht="26.25" customHeight="1" thickBot="1" x14ac:dyDescent="0.3">
      <c r="E9" s="29" t="s">
        <v>67</v>
      </c>
      <c r="F9" s="71">
        <v>4961</v>
      </c>
      <c r="G9" s="26">
        <v>4965</v>
      </c>
      <c r="H9" s="26">
        <v>4959</v>
      </c>
      <c r="I9" s="26">
        <v>4965</v>
      </c>
      <c r="J9" s="26">
        <v>4952</v>
      </c>
      <c r="K9" s="26">
        <v>4959</v>
      </c>
      <c r="L9" s="26">
        <v>4976</v>
      </c>
      <c r="M9" s="26">
        <v>5016</v>
      </c>
      <c r="N9" s="26">
        <v>5067</v>
      </c>
      <c r="O9" s="26">
        <v>5087</v>
      </c>
      <c r="P9" s="26">
        <v>5114</v>
      </c>
      <c r="Q9" s="26">
        <v>5124</v>
      </c>
      <c r="R9" s="27">
        <v>5123</v>
      </c>
    </row>
    <row r="10" spans="1:18" ht="30" customHeight="1" thickBot="1" x14ac:dyDescent="0.3">
      <c r="E10" s="196" t="s">
        <v>88</v>
      </c>
      <c r="F10" s="197"/>
      <c r="G10" s="197"/>
      <c r="H10" s="197"/>
      <c r="I10" s="197"/>
      <c r="J10" s="197"/>
      <c r="K10" s="197"/>
      <c r="L10" s="197"/>
      <c r="M10" s="197"/>
      <c r="N10" s="197"/>
      <c r="O10" s="197"/>
      <c r="P10" s="197"/>
      <c r="Q10" s="197"/>
      <c r="R10" s="197"/>
    </row>
    <row r="11" spans="1:18" ht="30" customHeight="1" thickBot="1" x14ac:dyDescent="0.4">
      <c r="F11" s="202" t="s">
        <v>137</v>
      </c>
      <c r="G11" s="203"/>
      <c r="H11" s="203"/>
      <c r="I11" s="203"/>
      <c r="J11" s="203"/>
      <c r="K11" s="203"/>
      <c r="L11" s="203"/>
      <c r="M11" s="203"/>
      <c r="N11" s="203"/>
      <c r="O11" s="203"/>
      <c r="P11" s="203"/>
      <c r="Q11" s="203"/>
      <c r="R11" s="204"/>
    </row>
    <row r="12" spans="1:18" ht="30" customHeight="1" thickBot="1" x14ac:dyDescent="0.3">
      <c r="D12" s="32" t="s">
        <v>84</v>
      </c>
      <c r="E12" s="38" t="s">
        <v>83</v>
      </c>
      <c r="F12" s="94">
        <v>45474</v>
      </c>
      <c r="G12" s="54">
        <v>45505</v>
      </c>
      <c r="H12" s="60">
        <v>45536</v>
      </c>
      <c r="I12" s="54">
        <v>45566</v>
      </c>
      <c r="J12" s="60">
        <v>45597</v>
      </c>
      <c r="K12" s="54">
        <v>45627</v>
      </c>
      <c r="L12" s="60">
        <v>45658</v>
      </c>
      <c r="M12" s="54">
        <v>45689</v>
      </c>
      <c r="N12" s="60">
        <v>45717</v>
      </c>
      <c r="O12" s="54">
        <v>45748</v>
      </c>
      <c r="P12" s="60">
        <v>45778</v>
      </c>
      <c r="Q12" s="54">
        <v>45809</v>
      </c>
      <c r="R12" s="62">
        <v>45839</v>
      </c>
    </row>
    <row r="13" spans="1:18" ht="30" customHeight="1" x14ac:dyDescent="0.25">
      <c r="D13" s="192" t="s">
        <v>85</v>
      </c>
      <c r="E13" s="30" t="s">
        <v>68</v>
      </c>
      <c r="F13" s="72">
        <v>1312.77</v>
      </c>
      <c r="G13" s="59">
        <v>1311.01</v>
      </c>
      <c r="H13" s="59">
        <v>1321.25</v>
      </c>
      <c r="I13" s="59">
        <v>1297.3599999999999</v>
      </c>
      <c r="J13" s="59">
        <v>1365.93</v>
      </c>
      <c r="K13" s="59">
        <v>1342.52</v>
      </c>
      <c r="L13" s="59">
        <v>1416.46</v>
      </c>
      <c r="M13" s="59">
        <v>1429.76</v>
      </c>
      <c r="N13" s="59">
        <v>1445.99</v>
      </c>
      <c r="O13" s="59">
        <v>1453.62</v>
      </c>
      <c r="P13" s="59">
        <v>1463.2</v>
      </c>
      <c r="Q13" s="59">
        <v>1467.89</v>
      </c>
      <c r="R13" s="61">
        <v>1469.45</v>
      </c>
    </row>
    <row r="14" spans="1:18" ht="30" customHeight="1" thickBot="1" x14ac:dyDescent="0.3">
      <c r="D14" s="193"/>
      <c r="E14" s="28" t="s">
        <v>69</v>
      </c>
      <c r="F14" s="70">
        <v>1647.94</v>
      </c>
      <c r="G14" s="11">
        <v>1646.32</v>
      </c>
      <c r="H14" s="11">
        <v>1659.26</v>
      </c>
      <c r="I14" s="11">
        <v>1629.62</v>
      </c>
      <c r="J14" s="11">
        <v>1714.64</v>
      </c>
      <c r="K14" s="11">
        <v>1684.5</v>
      </c>
      <c r="L14" s="11">
        <v>1778.19</v>
      </c>
      <c r="M14" s="11">
        <v>1794.88</v>
      </c>
      <c r="N14" s="11">
        <v>1815.26</v>
      </c>
      <c r="O14" s="11">
        <v>1824.83</v>
      </c>
      <c r="P14" s="11">
        <v>1836.86</v>
      </c>
      <c r="Q14" s="11">
        <v>1842.75</v>
      </c>
      <c r="R14" s="25">
        <v>1844.72</v>
      </c>
    </row>
    <row r="15" spans="1:18" ht="30" customHeight="1" thickBot="1" x14ac:dyDescent="0.3">
      <c r="D15" s="31" t="s">
        <v>86</v>
      </c>
      <c r="E15" s="28" t="s">
        <v>70</v>
      </c>
      <c r="F15" s="70">
        <f t="shared" ref="F15:Q15" si="0">+F8</f>
        <v>2854.1</v>
      </c>
      <c r="G15" s="11">
        <f t="shared" si="0"/>
        <v>2836.03</v>
      </c>
      <c r="H15" s="11">
        <f t="shared" si="0"/>
        <v>2868.6</v>
      </c>
      <c r="I15" s="11">
        <f t="shared" si="0"/>
        <v>2815.79</v>
      </c>
      <c r="J15" s="11">
        <f t="shared" si="0"/>
        <v>2976.84</v>
      </c>
      <c r="K15" s="11">
        <f t="shared" si="0"/>
        <v>2921.92</v>
      </c>
      <c r="L15" s="11">
        <f t="shared" si="0"/>
        <v>3091.07</v>
      </c>
      <c r="M15" s="11">
        <f t="shared" si="0"/>
        <v>2996.48</v>
      </c>
      <c r="N15" s="11">
        <f t="shared" si="0"/>
        <v>2872.33</v>
      </c>
      <c r="O15" s="11">
        <f t="shared" si="0"/>
        <v>3130.78</v>
      </c>
      <c r="P15" s="11">
        <f t="shared" si="0"/>
        <v>3005.08</v>
      </c>
      <c r="Q15" s="11">
        <f t="shared" si="0"/>
        <v>3035.85</v>
      </c>
      <c r="R15" s="25">
        <v>2995.97</v>
      </c>
    </row>
    <row r="16" spans="1:18" ht="30" customHeight="1" thickBot="1" x14ac:dyDescent="0.3">
      <c r="D16" s="31" t="s">
        <v>87</v>
      </c>
      <c r="E16" s="29" t="s">
        <v>71</v>
      </c>
      <c r="F16" s="71">
        <f t="shared" ref="F16:L16" si="1">+F15*1.2</f>
        <v>3424.9199999999996</v>
      </c>
      <c r="G16" s="26">
        <f t="shared" si="1"/>
        <v>3403.2360000000003</v>
      </c>
      <c r="H16" s="26">
        <f t="shared" si="1"/>
        <v>3442.3199999999997</v>
      </c>
      <c r="I16" s="26">
        <f t="shared" si="1"/>
        <v>3378.9479999999999</v>
      </c>
      <c r="J16" s="26">
        <f t="shared" si="1"/>
        <v>3572.2080000000001</v>
      </c>
      <c r="K16" s="26">
        <f t="shared" si="1"/>
        <v>3506.3040000000001</v>
      </c>
      <c r="L16" s="26">
        <f t="shared" si="1"/>
        <v>3709.2840000000001</v>
      </c>
      <c r="M16" s="26">
        <f t="shared" ref="M16:R16" si="2">+M15*1.2</f>
        <v>3595.7759999999998</v>
      </c>
      <c r="N16" s="26">
        <f t="shared" si="2"/>
        <v>3446.7959999999998</v>
      </c>
      <c r="O16" s="26">
        <f t="shared" si="2"/>
        <v>3756.9360000000001</v>
      </c>
      <c r="P16" s="26">
        <f t="shared" si="2"/>
        <v>3606.096</v>
      </c>
      <c r="Q16" s="26">
        <f t="shared" si="2"/>
        <v>3643.02</v>
      </c>
      <c r="R16" s="27">
        <f t="shared" si="2"/>
        <v>3595.1639999999998</v>
      </c>
    </row>
    <row r="17" spans="5:18" ht="25.5" customHeight="1" x14ac:dyDescent="0.25">
      <c r="E17" s="194" t="s">
        <v>129</v>
      </c>
      <c r="F17" s="195"/>
      <c r="G17" s="195"/>
      <c r="H17" s="195"/>
      <c r="I17" s="195"/>
      <c r="J17" s="195"/>
      <c r="K17" s="195"/>
      <c r="L17" s="195"/>
      <c r="M17" s="195"/>
      <c r="N17" s="195"/>
      <c r="O17" s="195"/>
      <c r="P17" s="195"/>
      <c r="Q17" s="195"/>
      <c r="R17" s="195"/>
    </row>
    <row r="18" spans="5:18" ht="15" customHeight="1" x14ac:dyDescent="0.25">
      <c r="E18" s="195"/>
      <c r="F18" s="195"/>
      <c r="G18" s="195"/>
      <c r="H18" s="195"/>
      <c r="I18" s="195"/>
      <c r="J18" s="195"/>
      <c r="K18" s="195"/>
      <c r="L18" s="195"/>
      <c r="M18" s="195"/>
      <c r="N18" s="195"/>
      <c r="O18" s="195"/>
      <c r="P18" s="195"/>
      <c r="Q18" s="195"/>
      <c r="R18" s="195"/>
    </row>
    <row r="42" spans="5:15" x14ac:dyDescent="0.25">
      <c r="E42" s="201" t="s">
        <v>88</v>
      </c>
      <c r="F42" s="201"/>
      <c r="G42" s="201"/>
      <c r="H42" s="201"/>
      <c r="I42" s="201"/>
      <c r="J42" s="201"/>
      <c r="K42" s="201"/>
      <c r="L42" s="201"/>
      <c r="M42" s="201"/>
      <c r="N42" s="201"/>
      <c r="O42" s="201"/>
    </row>
    <row r="64" ht="33.75" customHeight="1" x14ac:dyDescent="0.25"/>
    <row r="65" spans="5:16" ht="4.5" customHeight="1" x14ac:dyDescent="0.25"/>
    <row r="66" spans="5:16" x14ac:dyDescent="0.25">
      <c r="E66" s="201" t="s">
        <v>88</v>
      </c>
      <c r="F66" s="201"/>
      <c r="G66" s="201"/>
      <c r="H66" s="201"/>
      <c r="I66" s="201"/>
      <c r="J66" s="201"/>
      <c r="K66" s="201"/>
      <c r="L66" s="201"/>
      <c r="M66" s="201"/>
      <c r="N66" s="201"/>
      <c r="O66" s="201"/>
      <c r="P66" s="201"/>
    </row>
    <row r="79" spans="5:16" ht="32.25" customHeight="1" x14ac:dyDescent="0.25"/>
    <row r="80" spans="5:16" ht="32.25" customHeight="1" x14ac:dyDescent="0.25"/>
    <row r="83" ht="30" customHeight="1" x14ac:dyDescent="0.25"/>
    <row r="86" ht="21" customHeight="1" x14ac:dyDescent="0.25"/>
  </sheetData>
  <mergeCells count="8">
    <mergeCell ref="E66:P66"/>
    <mergeCell ref="A1:C1"/>
    <mergeCell ref="D13:D14"/>
    <mergeCell ref="E42:O42"/>
    <mergeCell ref="F3:R3"/>
    <mergeCell ref="E17:R18"/>
    <mergeCell ref="E10:R10"/>
    <mergeCell ref="F11:R11"/>
  </mergeCells>
  <pageMargins left="0.7" right="0.7" top="0.75" bottom="0.75" header="0.3" footer="0.3"/>
  <pageSetup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R86"/>
  <sheetViews>
    <sheetView topLeftCell="C42" zoomScale="91" zoomScaleNormal="91" workbookViewId="0">
      <selection activeCell="M67" sqref="M67"/>
    </sheetView>
  </sheetViews>
  <sheetFormatPr baseColWidth="10" defaultColWidth="11.42578125" defaultRowHeight="15" x14ac:dyDescent="0.25"/>
  <cols>
    <col min="1" max="1" width="3.28515625" style="2" customWidth="1"/>
    <col min="2" max="3" width="11.42578125" style="2"/>
    <col min="4" max="4" width="14.42578125" style="2" customWidth="1"/>
    <col min="5" max="5" width="18" style="2" customWidth="1"/>
    <col min="6" max="11" width="11.42578125" style="2"/>
    <col min="12" max="12" width="11.42578125" style="2" customWidth="1"/>
    <col min="13" max="16384" width="11.42578125" style="2"/>
  </cols>
  <sheetData>
    <row r="1" spans="1:18" ht="18.600000000000001" customHeight="1" x14ac:dyDescent="0.25">
      <c r="A1" s="191"/>
      <c r="B1" s="191"/>
      <c r="C1" s="191"/>
    </row>
    <row r="2" spans="1:18" ht="18" customHeight="1" thickBot="1" x14ac:dyDescent="0.3"/>
    <row r="3" spans="1:18" ht="26.25" customHeight="1" thickBot="1" x14ac:dyDescent="0.4">
      <c r="F3" s="202" t="s">
        <v>122</v>
      </c>
      <c r="G3" s="203"/>
      <c r="H3" s="203"/>
      <c r="I3" s="203"/>
      <c r="J3" s="203"/>
      <c r="K3" s="203"/>
      <c r="L3" s="203"/>
      <c r="M3" s="203"/>
      <c r="N3" s="203"/>
      <c r="O3" s="203"/>
      <c r="P3" s="203"/>
      <c r="Q3" s="203"/>
      <c r="R3" s="204"/>
    </row>
    <row r="4" spans="1:18" ht="26.25" customHeight="1" thickBot="1" x14ac:dyDescent="0.3">
      <c r="E4" s="39" t="s">
        <v>60</v>
      </c>
      <c r="F4" s="54">
        <v>45474</v>
      </c>
      <c r="G4" s="54">
        <v>45505</v>
      </c>
      <c r="H4" s="60">
        <v>45536</v>
      </c>
      <c r="I4" s="54">
        <v>45566</v>
      </c>
      <c r="J4" s="60">
        <v>45597</v>
      </c>
      <c r="K4" s="54">
        <v>45627</v>
      </c>
      <c r="L4" s="60">
        <v>45658</v>
      </c>
      <c r="M4" s="54">
        <v>45689</v>
      </c>
      <c r="N4" s="60">
        <v>45717</v>
      </c>
      <c r="O4" s="54">
        <v>45748</v>
      </c>
      <c r="P4" s="60">
        <v>45778</v>
      </c>
      <c r="Q4" s="62">
        <v>45809</v>
      </c>
      <c r="R4" s="80">
        <v>45839</v>
      </c>
    </row>
    <row r="5" spans="1:18" ht="26.25" customHeight="1" x14ac:dyDescent="0.25">
      <c r="E5" s="40" t="s">
        <v>63</v>
      </c>
      <c r="F5" s="59">
        <v>1188.32</v>
      </c>
      <c r="G5" s="59">
        <v>1126.81</v>
      </c>
      <c r="H5" s="59">
        <v>1083.47</v>
      </c>
      <c r="I5" s="59">
        <v>1151.9100000000001</v>
      </c>
      <c r="J5" s="59">
        <v>1151.9100000000001</v>
      </c>
      <c r="K5" s="59">
        <v>1289.55</v>
      </c>
      <c r="L5" s="59">
        <v>1844.46</v>
      </c>
      <c r="M5" s="59">
        <v>1604.97</v>
      </c>
      <c r="N5" s="59">
        <v>1692.63</v>
      </c>
      <c r="O5" s="59">
        <v>1708.93</v>
      </c>
      <c r="P5" s="59">
        <v>1654.66</v>
      </c>
      <c r="Q5" s="61">
        <v>1500.23</v>
      </c>
      <c r="R5" s="59">
        <v>1450.65</v>
      </c>
    </row>
    <row r="6" spans="1:18" ht="26.25" customHeight="1" x14ac:dyDescent="0.25">
      <c r="E6" s="28" t="s">
        <v>64</v>
      </c>
      <c r="F6" s="11">
        <v>579.02</v>
      </c>
      <c r="G6" s="11">
        <v>520.47</v>
      </c>
      <c r="H6" s="11">
        <v>514.03</v>
      </c>
      <c r="I6" s="11">
        <v>548.47</v>
      </c>
      <c r="J6" s="11">
        <v>548.47</v>
      </c>
      <c r="K6" s="11">
        <v>514.91999999999996</v>
      </c>
      <c r="L6" s="11">
        <v>817.62</v>
      </c>
      <c r="M6" s="11">
        <v>526.97</v>
      </c>
      <c r="N6" s="11">
        <v>573.01</v>
      </c>
      <c r="O6" s="11">
        <v>490.95</v>
      </c>
      <c r="P6" s="11">
        <v>530.51</v>
      </c>
      <c r="Q6" s="25">
        <v>527.87</v>
      </c>
      <c r="R6" s="70">
        <v>672.27</v>
      </c>
    </row>
    <row r="7" spans="1:18" ht="26.25" customHeight="1" x14ac:dyDescent="0.25">
      <c r="E7" s="28" t="s">
        <v>65</v>
      </c>
      <c r="F7" s="11">
        <v>529.5</v>
      </c>
      <c r="G7" s="11">
        <v>529.99122</v>
      </c>
      <c r="H7" s="11">
        <v>525.10096999999996</v>
      </c>
      <c r="I7" s="11">
        <v>529.41279999999995</v>
      </c>
      <c r="J7" s="11">
        <v>529.41279999999995</v>
      </c>
      <c r="K7" s="11">
        <v>538.49122999999997</v>
      </c>
      <c r="L7" s="11">
        <v>542.53731000000005</v>
      </c>
      <c r="M7" s="11">
        <v>544.92999999999995</v>
      </c>
      <c r="N7" s="11">
        <v>545.20000000000005</v>
      </c>
      <c r="O7" s="11">
        <v>544.13</v>
      </c>
      <c r="P7" s="11">
        <v>544.08000000000004</v>
      </c>
      <c r="Q7" s="25">
        <v>537.48</v>
      </c>
      <c r="R7" s="59">
        <v>533.47</v>
      </c>
    </row>
    <row r="8" spans="1:18" ht="26.25" customHeight="1" x14ac:dyDescent="0.25">
      <c r="E8" s="28" t="s">
        <v>66</v>
      </c>
      <c r="F8" s="11">
        <v>2430.2199999999998</v>
      </c>
      <c r="G8" s="11">
        <v>2307.16</v>
      </c>
      <c r="H8" s="11">
        <v>2250.11</v>
      </c>
      <c r="I8" s="11">
        <v>2362.4699999999998</v>
      </c>
      <c r="J8" s="11">
        <v>2362.4699999999998</v>
      </c>
      <c r="K8" s="11">
        <v>2479.9299999999998</v>
      </c>
      <c r="L8" s="11">
        <v>3370.88</v>
      </c>
      <c r="M8" s="11">
        <v>2825.91</v>
      </c>
      <c r="N8" s="11">
        <v>2942.88</v>
      </c>
      <c r="O8" s="11">
        <v>2894.71</v>
      </c>
      <c r="P8" s="11">
        <v>2880.54</v>
      </c>
      <c r="Q8" s="25">
        <v>2710.04</v>
      </c>
      <c r="R8" s="59">
        <v>2803.53</v>
      </c>
    </row>
    <row r="9" spans="1:18" ht="26.25" customHeight="1" thickBot="1" x14ac:dyDescent="0.3">
      <c r="E9" s="29" t="s">
        <v>67</v>
      </c>
      <c r="F9" s="26">
        <v>4031</v>
      </c>
      <c r="G9" s="26">
        <v>4034</v>
      </c>
      <c r="H9" s="26">
        <v>4029</v>
      </c>
      <c r="I9" s="26">
        <v>4034</v>
      </c>
      <c r="J9" s="26">
        <v>4034</v>
      </c>
      <c r="K9" s="26">
        <v>4029</v>
      </c>
      <c r="L9" s="26">
        <v>4043</v>
      </c>
      <c r="M9" s="26">
        <v>4076</v>
      </c>
      <c r="N9" s="26">
        <v>4117</v>
      </c>
      <c r="O9" s="26">
        <v>4133</v>
      </c>
      <c r="P9" s="26">
        <v>4155</v>
      </c>
      <c r="Q9" s="27">
        <v>4164</v>
      </c>
      <c r="R9" s="59">
        <v>4163</v>
      </c>
    </row>
    <row r="10" spans="1:18" ht="30" customHeight="1" thickBot="1" x14ac:dyDescent="0.3">
      <c r="E10" s="196" t="s">
        <v>88</v>
      </c>
      <c r="F10" s="197"/>
      <c r="G10" s="197"/>
      <c r="H10" s="197"/>
      <c r="I10" s="197"/>
      <c r="J10" s="197"/>
      <c r="K10" s="197"/>
      <c r="L10" s="197"/>
      <c r="M10" s="197"/>
      <c r="N10" s="197"/>
      <c r="O10" s="197"/>
      <c r="P10" s="197"/>
      <c r="Q10" s="197"/>
    </row>
    <row r="11" spans="1:18" ht="30" customHeight="1" thickBot="1" x14ac:dyDescent="0.4">
      <c r="F11" s="202" t="s">
        <v>139</v>
      </c>
      <c r="G11" s="203"/>
      <c r="H11" s="203"/>
      <c r="I11" s="203"/>
      <c r="J11" s="203"/>
      <c r="K11" s="203"/>
      <c r="L11" s="203"/>
      <c r="M11" s="203"/>
      <c r="N11" s="203"/>
      <c r="O11" s="203"/>
      <c r="P11" s="203"/>
      <c r="Q11" s="203"/>
      <c r="R11" s="204"/>
    </row>
    <row r="12" spans="1:18" ht="30" customHeight="1" thickBot="1" x14ac:dyDescent="0.3">
      <c r="D12" s="32" t="s">
        <v>84</v>
      </c>
      <c r="E12" s="38" t="s">
        <v>83</v>
      </c>
      <c r="F12" s="60">
        <v>45474</v>
      </c>
      <c r="G12" s="54">
        <v>45505</v>
      </c>
      <c r="H12" s="60">
        <v>45536</v>
      </c>
      <c r="I12" s="54">
        <v>45566</v>
      </c>
      <c r="J12" s="60">
        <v>45597</v>
      </c>
      <c r="K12" s="54">
        <v>45627</v>
      </c>
      <c r="L12" s="60">
        <v>45658</v>
      </c>
      <c r="M12" s="54">
        <v>45689</v>
      </c>
      <c r="N12" s="60">
        <v>45717</v>
      </c>
      <c r="O12" s="54">
        <v>45748</v>
      </c>
      <c r="P12" s="60">
        <v>45778</v>
      </c>
      <c r="Q12" s="62">
        <v>45809</v>
      </c>
      <c r="R12" s="80">
        <v>45839</v>
      </c>
    </row>
    <row r="13" spans="1:18" ht="30" customHeight="1" x14ac:dyDescent="0.25">
      <c r="D13" s="205" t="s">
        <v>85</v>
      </c>
      <c r="E13" s="40" t="s">
        <v>68</v>
      </c>
      <c r="F13" s="59">
        <v>1100.57</v>
      </c>
      <c r="G13" s="59">
        <v>1060.19</v>
      </c>
      <c r="H13" s="59">
        <v>1028.3599999999999</v>
      </c>
      <c r="I13" s="59">
        <v>1074.5999999999999</v>
      </c>
      <c r="J13" s="59">
        <v>1077.25</v>
      </c>
      <c r="K13" s="59">
        <v>1117.3900000000001</v>
      </c>
      <c r="L13" s="59">
        <v>1484.94</v>
      </c>
      <c r="M13" s="59">
        <v>1498.88</v>
      </c>
      <c r="N13" s="59">
        <v>1515.89</v>
      </c>
      <c r="O13" s="59">
        <v>1523.88</v>
      </c>
      <c r="P13" s="59">
        <v>1533.92</v>
      </c>
      <c r="Q13" s="61">
        <v>1538.84</v>
      </c>
      <c r="R13" s="61">
        <v>1540.48</v>
      </c>
    </row>
    <row r="14" spans="1:18" ht="30" customHeight="1" thickBot="1" x14ac:dyDescent="0.3">
      <c r="D14" s="206"/>
      <c r="E14" s="28" t="s">
        <v>69</v>
      </c>
      <c r="F14" s="11">
        <v>1387.52</v>
      </c>
      <c r="G14" s="11">
        <v>1338.96</v>
      </c>
      <c r="H14" s="11">
        <v>1296.3599999999999</v>
      </c>
      <c r="I14" s="11">
        <v>1354.96</v>
      </c>
      <c r="J14" s="11">
        <v>1358.32</v>
      </c>
      <c r="K14" s="11">
        <v>1407.7</v>
      </c>
      <c r="L14" s="11">
        <v>1871.24</v>
      </c>
      <c r="M14" s="11">
        <v>1888.81</v>
      </c>
      <c r="N14" s="11">
        <v>1910.25</v>
      </c>
      <c r="O14" s="11">
        <v>1920.32</v>
      </c>
      <c r="P14" s="11">
        <v>1932.98</v>
      </c>
      <c r="Q14" s="25">
        <v>1939.18</v>
      </c>
      <c r="R14" s="61">
        <v>1941.25</v>
      </c>
    </row>
    <row r="15" spans="1:18" ht="30" customHeight="1" thickBot="1" x14ac:dyDescent="0.3">
      <c r="D15" s="41" t="s">
        <v>86</v>
      </c>
      <c r="E15" s="28" t="s">
        <v>70</v>
      </c>
      <c r="F15" s="11">
        <f t="shared" ref="F15:Q15" si="0">+F8</f>
        <v>2430.2199999999998</v>
      </c>
      <c r="G15" s="11">
        <f t="shared" si="0"/>
        <v>2307.16</v>
      </c>
      <c r="H15" s="11">
        <f t="shared" si="0"/>
        <v>2250.11</v>
      </c>
      <c r="I15" s="11">
        <f t="shared" si="0"/>
        <v>2362.4699999999998</v>
      </c>
      <c r="J15" s="11">
        <f t="shared" si="0"/>
        <v>2362.4699999999998</v>
      </c>
      <c r="K15" s="11">
        <f t="shared" si="0"/>
        <v>2479.9299999999998</v>
      </c>
      <c r="L15" s="11">
        <f t="shared" si="0"/>
        <v>3370.88</v>
      </c>
      <c r="M15" s="11">
        <f t="shared" si="0"/>
        <v>2825.91</v>
      </c>
      <c r="N15" s="11">
        <f t="shared" si="0"/>
        <v>2942.88</v>
      </c>
      <c r="O15" s="11">
        <f t="shared" si="0"/>
        <v>2894.71</v>
      </c>
      <c r="P15" s="11">
        <f t="shared" si="0"/>
        <v>2880.54</v>
      </c>
      <c r="Q15" s="25">
        <f t="shared" si="0"/>
        <v>2710.04</v>
      </c>
      <c r="R15" s="59">
        <v>2803.53</v>
      </c>
    </row>
    <row r="16" spans="1:18" ht="30" customHeight="1" thickBot="1" x14ac:dyDescent="0.3">
      <c r="D16" s="41" t="s">
        <v>87</v>
      </c>
      <c r="E16" s="29" t="s">
        <v>71</v>
      </c>
      <c r="F16" s="26">
        <f t="shared" ref="F16:L16" si="1">+F15*1.2</f>
        <v>2916.2639999999997</v>
      </c>
      <c r="G16" s="26">
        <f t="shared" si="1"/>
        <v>2768.5919999999996</v>
      </c>
      <c r="H16" s="26">
        <f t="shared" si="1"/>
        <v>2700.1320000000001</v>
      </c>
      <c r="I16" s="26">
        <f t="shared" si="1"/>
        <v>2834.9639999999995</v>
      </c>
      <c r="J16" s="26">
        <f t="shared" si="1"/>
        <v>2834.9639999999995</v>
      </c>
      <c r="K16" s="26">
        <f t="shared" si="1"/>
        <v>2975.9159999999997</v>
      </c>
      <c r="L16" s="26">
        <f t="shared" si="1"/>
        <v>4045.056</v>
      </c>
      <c r="M16" s="26">
        <f t="shared" ref="M16:R16" si="2">+M15*1.2</f>
        <v>3391.0919999999996</v>
      </c>
      <c r="N16" s="26">
        <f t="shared" si="2"/>
        <v>3531.4560000000001</v>
      </c>
      <c r="O16" s="26">
        <f t="shared" si="2"/>
        <v>3473.652</v>
      </c>
      <c r="P16" s="26">
        <f t="shared" si="2"/>
        <v>3456.6479999999997</v>
      </c>
      <c r="Q16" s="27">
        <f t="shared" si="2"/>
        <v>3252.0479999999998</v>
      </c>
      <c r="R16" s="27">
        <f t="shared" si="2"/>
        <v>3364.2360000000003</v>
      </c>
    </row>
    <row r="17" spans="5:17" ht="15" customHeight="1" x14ac:dyDescent="0.25">
      <c r="E17" s="194" t="s">
        <v>129</v>
      </c>
      <c r="F17" s="195"/>
      <c r="G17" s="195"/>
      <c r="H17" s="195"/>
      <c r="I17" s="195"/>
      <c r="J17" s="195"/>
      <c r="K17" s="195"/>
      <c r="L17" s="195"/>
      <c r="M17" s="195"/>
      <c r="N17" s="195"/>
      <c r="O17" s="195"/>
      <c r="P17" s="195"/>
      <c r="Q17" s="195"/>
    </row>
    <row r="18" spans="5:17" ht="26.25" customHeight="1" x14ac:dyDescent="0.25">
      <c r="E18" s="195"/>
      <c r="F18" s="195"/>
      <c r="G18" s="195"/>
      <c r="H18" s="195"/>
      <c r="I18" s="195"/>
      <c r="J18" s="195"/>
      <c r="K18" s="195"/>
      <c r="L18" s="195"/>
      <c r="M18" s="195"/>
      <c r="N18" s="195"/>
      <c r="O18" s="195"/>
      <c r="P18" s="195"/>
      <c r="Q18" s="195"/>
    </row>
    <row r="24" spans="5:17" ht="19.899999999999999" customHeight="1" x14ac:dyDescent="0.25"/>
    <row r="25" spans="5:17" ht="19.899999999999999" customHeight="1" x14ac:dyDescent="0.25"/>
    <row r="26" spans="5:17" ht="19.899999999999999" customHeight="1" x14ac:dyDescent="0.25"/>
    <row r="27" spans="5:17" ht="19.899999999999999" customHeight="1" x14ac:dyDescent="0.25"/>
    <row r="28" spans="5:17" ht="19.899999999999999" customHeight="1" x14ac:dyDescent="0.25"/>
    <row r="29" spans="5:17" ht="19.899999999999999" customHeight="1" x14ac:dyDescent="0.25"/>
    <row r="30" spans="5:17" ht="19.899999999999999" customHeight="1" x14ac:dyDescent="0.25"/>
    <row r="31" spans="5:17" ht="19.899999999999999" customHeight="1" x14ac:dyDescent="0.25"/>
    <row r="32" spans="5:17" ht="19.899999999999999" customHeight="1" x14ac:dyDescent="0.25"/>
    <row r="33" ht="19.899999999999999" customHeight="1" x14ac:dyDescent="0.25"/>
    <row r="34" ht="19.899999999999999" customHeight="1" x14ac:dyDescent="0.25"/>
    <row r="35" ht="19.899999999999999" customHeight="1" x14ac:dyDescent="0.25"/>
    <row r="36" ht="19.899999999999999" customHeight="1" x14ac:dyDescent="0.25"/>
    <row r="37" ht="19.899999999999999" customHeight="1" x14ac:dyDescent="0.25"/>
    <row r="38" ht="19.899999999999999" customHeight="1" x14ac:dyDescent="0.25"/>
    <row r="39" ht="19.899999999999999" customHeight="1" x14ac:dyDescent="0.25"/>
    <row r="40" ht="19.899999999999999" customHeight="1" x14ac:dyDescent="0.25"/>
    <row r="41" ht="19.899999999999999" customHeight="1" x14ac:dyDescent="0.25"/>
    <row r="42" ht="19.899999999999999" customHeight="1" x14ac:dyDescent="0.25"/>
    <row r="43" ht="19.899999999999999" customHeight="1" x14ac:dyDescent="0.25"/>
    <row r="44" ht="19.899999999999999" customHeight="1" x14ac:dyDescent="0.25"/>
    <row r="45" ht="19.899999999999999" customHeight="1" x14ac:dyDescent="0.25"/>
    <row r="46" ht="19.899999999999999" customHeight="1" x14ac:dyDescent="0.25"/>
    <row r="47" ht="19.899999999999999" customHeight="1" x14ac:dyDescent="0.25"/>
    <row r="48" ht="19.899999999999999" customHeight="1" x14ac:dyDescent="0.25"/>
    <row r="49" ht="19.899999999999999" customHeight="1" x14ac:dyDescent="0.25"/>
    <row r="50" ht="19.899999999999999" customHeight="1" x14ac:dyDescent="0.25"/>
    <row r="51" ht="19.899999999999999" customHeight="1" x14ac:dyDescent="0.25"/>
    <row r="52" ht="19.899999999999999" customHeight="1" x14ac:dyDescent="0.25"/>
    <row r="53" ht="19.899999999999999" customHeight="1" x14ac:dyDescent="0.25"/>
    <row r="54" ht="19.899999999999999" customHeight="1" x14ac:dyDescent="0.25"/>
    <row r="55" ht="19.899999999999999" customHeight="1" x14ac:dyDescent="0.25"/>
    <row r="56" ht="19.899999999999999" customHeight="1" x14ac:dyDescent="0.25"/>
    <row r="57" ht="19.899999999999999" customHeight="1" x14ac:dyDescent="0.25"/>
    <row r="58" ht="19.899999999999999" customHeight="1" x14ac:dyDescent="0.25"/>
    <row r="59" ht="19.899999999999999" customHeight="1" x14ac:dyDescent="0.25"/>
    <row r="60" ht="19.899999999999999" customHeight="1" x14ac:dyDescent="0.25"/>
    <row r="61" ht="19.899999999999999" customHeight="1" x14ac:dyDescent="0.25"/>
    <row r="62" ht="19.899999999999999" customHeight="1" x14ac:dyDescent="0.25"/>
    <row r="79" ht="32.25" customHeight="1" x14ac:dyDescent="0.25"/>
    <row r="80" ht="32.25" customHeight="1" x14ac:dyDescent="0.25"/>
    <row r="83" ht="30" customHeight="1" x14ac:dyDescent="0.25"/>
    <row r="86" ht="21" customHeight="1" x14ac:dyDescent="0.25"/>
  </sheetData>
  <mergeCells count="6">
    <mergeCell ref="A1:C1"/>
    <mergeCell ref="D13:D14"/>
    <mergeCell ref="E17:Q18"/>
    <mergeCell ref="E10:Q10"/>
    <mergeCell ref="F3:R3"/>
    <mergeCell ref="F11:R11"/>
  </mergeCells>
  <pageMargins left="0.7" right="0.7" top="0.75" bottom="0.75" header="0.3" footer="0.3"/>
  <pageSetup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topLeftCell="C42" zoomScale="90" zoomScaleNormal="90" workbookViewId="0">
      <selection activeCell="J65" sqref="J65"/>
    </sheetView>
  </sheetViews>
  <sheetFormatPr baseColWidth="10" defaultColWidth="11.42578125" defaultRowHeight="15" x14ac:dyDescent="0.25"/>
  <cols>
    <col min="1" max="3" width="11.42578125" style="2"/>
    <col min="4" max="4" width="14.42578125" style="2" customWidth="1"/>
    <col min="5" max="5" width="18" style="2" customWidth="1"/>
    <col min="6" max="12" width="11.42578125" style="2"/>
    <col min="13" max="13" width="11.42578125" style="2" customWidth="1"/>
    <col min="14" max="16384" width="11.42578125" style="2"/>
  </cols>
  <sheetData>
    <row r="1" spans="1:18" x14ac:dyDescent="0.25">
      <c r="A1" s="191"/>
      <c r="B1" s="191"/>
      <c r="C1" s="191"/>
    </row>
    <row r="2" spans="1:18" ht="15.75" thickBot="1" x14ac:dyDescent="0.3"/>
    <row r="3" spans="1:18" ht="26.25" customHeight="1" thickBot="1" x14ac:dyDescent="0.4">
      <c r="F3" s="208" t="s">
        <v>115</v>
      </c>
      <c r="G3" s="209"/>
      <c r="H3" s="209"/>
      <c r="I3" s="209"/>
      <c r="J3" s="209"/>
      <c r="K3" s="209"/>
      <c r="L3" s="209"/>
      <c r="M3" s="209"/>
      <c r="N3" s="209"/>
      <c r="O3" s="209"/>
      <c r="P3" s="209"/>
      <c r="Q3" s="209"/>
      <c r="R3" s="210"/>
    </row>
    <row r="4" spans="1:18" ht="26.25" customHeight="1" thickBot="1" x14ac:dyDescent="0.3">
      <c r="E4" s="37" t="s">
        <v>60</v>
      </c>
      <c r="F4" s="67">
        <v>45474</v>
      </c>
      <c r="G4" s="68">
        <v>45505</v>
      </c>
      <c r="H4" s="67">
        <v>45536</v>
      </c>
      <c r="I4" s="68">
        <v>45566</v>
      </c>
      <c r="J4" s="67">
        <v>45597</v>
      </c>
      <c r="K4" s="68">
        <v>45627</v>
      </c>
      <c r="L4" s="67">
        <v>45658</v>
      </c>
      <c r="M4" s="68">
        <v>45689</v>
      </c>
      <c r="N4" s="67">
        <v>45717</v>
      </c>
      <c r="O4" s="68">
        <v>45748</v>
      </c>
      <c r="P4" s="67">
        <v>45778</v>
      </c>
      <c r="Q4" s="69">
        <v>45809</v>
      </c>
      <c r="R4" s="82">
        <v>45839</v>
      </c>
    </row>
    <row r="5" spans="1:18" ht="26.25" customHeight="1" x14ac:dyDescent="0.25">
      <c r="E5" s="40" t="s">
        <v>63</v>
      </c>
      <c r="F5" s="59">
        <v>1245.21</v>
      </c>
      <c r="G5" s="59">
        <v>1198.69</v>
      </c>
      <c r="H5" s="59">
        <v>1243.5899999999999</v>
      </c>
      <c r="I5" s="59">
        <v>1426.29</v>
      </c>
      <c r="J5" s="59">
        <v>1510.19</v>
      </c>
      <c r="K5" s="59">
        <v>1303.43</v>
      </c>
      <c r="L5" s="59">
        <v>1555.98</v>
      </c>
      <c r="M5" s="59">
        <v>1592.13</v>
      </c>
      <c r="N5" s="59">
        <v>1656.26</v>
      </c>
      <c r="O5" s="59">
        <v>1714.3</v>
      </c>
      <c r="P5" s="59">
        <v>1594.78</v>
      </c>
      <c r="Q5" s="61">
        <v>1585.64</v>
      </c>
      <c r="R5" s="61">
        <v>1634.89</v>
      </c>
    </row>
    <row r="6" spans="1:18" ht="26.25" customHeight="1" x14ac:dyDescent="0.25">
      <c r="E6" s="28" t="s">
        <v>64</v>
      </c>
      <c r="F6" s="11">
        <v>249.31</v>
      </c>
      <c r="G6" s="11">
        <v>239.93</v>
      </c>
      <c r="H6" s="11">
        <v>236.51</v>
      </c>
      <c r="I6" s="11">
        <v>232.91</v>
      </c>
      <c r="J6" s="11">
        <v>237.37</v>
      </c>
      <c r="K6" s="11">
        <v>238.76</v>
      </c>
      <c r="L6" s="11">
        <v>261.33999999999997</v>
      </c>
      <c r="M6" s="11">
        <v>279.45</v>
      </c>
      <c r="N6" s="11">
        <v>262.07</v>
      </c>
      <c r="O6" s="11">
        <v>257.89</v>
      </c>
      <c r="P6" s="11">
        <v>259.64</v>
      </c>
      <c r="Q6" s="25">
        <v>255.16</v>
      </c>
      <c r="R6" s="61">
        <v>279.2</v>
      </c>
    </row>
    <row r="7" spans="1:18" ht="26.25" customHeight="1" x14ac:dyDescent="0.25">
      <c r="E7" s="28" t="s">
        <v>65</v>
      </c>
      <c r="F7" s="11">
        <v>991.79</v>
      </c>
      <c r="G7" s="11">
        <v>993.79</v>
      </c>
      <c r="H7" s="11">
        <v>988.99</v>
      </c>
      <c r="I7" s="11">
        <v>995.38</v>
      </c>
      <c r="J7" s="11">
        <v>998.14</v>
      </c>
      <c r="K7" s="11">
        <v>1007.28</v>
      </c>
      <c r="L7" s="11">
        <v>1014.28</v>
      </c>
      <c r="M7" s="11">
        <v>1021.44</v>
      </c>
      <c r="N7" s="11">
        <v>1027.1099999999999</v>
      </c>
      <c r="O7" s="11">
        <v>1028.77</v>
      </c>
      <c r="P7" s="11">
        <v>1032.1400000000001</v>
      </c>
      <c r="Q7" s="25">
        <v>1026.78</v>
      </c>
      <c r="R7" s="61">
        <v>1023.38</v>
      </c>
    </row>
    <row r="8" spans="1:18" ht="26.25" customHeight="1" x14ac:dyDescent="0.25">
      <c r="E8" s="28" t="s">
        <v>66</v>
      </c>
      <c r="F8" s="11">
        <v>2538.92</v>
      </c>
      <c r="G8" s="11">
        <v>2483.0500000000002</v>
      </c>
      <c r="H8" s="11">
        <v>2508.13</v>
      </c>
      <c r="I8" s="11">
        <v>2711.21</v>
      </c>
      <c r="J8" s="11">
        <v>2803.47</v>
      </c>
      <c r="K8" s="11">
        <v>2603.7399999999998</v>
      </c>
      <c r="L8" s="11">
        <v>2895.57</v>
      </c>
      <c r="M8" s="11">
        <v>2960.91</v>
      </c>
      <c r="N8" s="11">
        <v>3015.02</v>
      </c>
      <c r="O8" s="11">
        <v>3072.48</v>
      </c>
      <c r="P8" s="11">
        <v>2953.82</v>
      </c>
      <c r="Q8" s="25">
        <v>2934.34</v>
      </c>
      <c r="R8" s="61">
        <v>3006.89</v>
      </c>
    </row>
    <row r="9" spans="1:18" ht="26.25" customHeight="1" thickBot="1" x14ac:dyDescent="0.3">
      <c r="E9" s="29" t="s">
        <v>67</v>
      </c>
      <c r="F9" s="26">
        <v>3639.79</v>
      </c>
      <c r="G9" s="26">
        <v>3642.6</v>
      </c>
      <c r="H9" s="26">
        <v>3638.04</v>
      </c>
      <c r="I9" s="26">
        <v>3642.35</v>
      </c>
      <c r="J9" s="26">
        <v>3633</v>
      </c>
      <c r="K9" s="26">
        <v>3638.29</v>
      </c>
      <c r="L9" s="26">
        <v>3650.38</v>
      </c>
      <c r="M9" s="26">
        <v>3680.04</v>
      </c>
      <c r="N9" s="26">
        <v>3717.16</v>
      </c>
      <c r="O9" s="26">
        <v>3732.09</v>
      </c>
      <c r="P9" s="26">
        <v>3751.99</v>
      </c>
      <c r="Q9" s="27">
        <v>3759.32</v>
      </c>
      <c r="R9" s="61">
        <v>3758.62</v>
      </c>
    </row>
    <row r="10" spans="1:18" ht="30" customHeight="1" thickBot="1" x14ac:dyDescent="0.3">
      <c r="E10" s="196" t="s">
        <v>88</v>
      </c>
      <c r="F10" s="197"/>
      <c r="G10" s="197"/>
      <c r="H10" s="197"/>
      <c r="I10" s="197"/>
      <c r="J10" s="197"/>
      <c r="K10" s="197"/>
      <c r="L10" s="197"/>
      <c r="M10" s="197"/>
      <c r="N10" s="197"/>
      <c r="O10" s="197"/>
      <c r="P10" s="197"/>
      <c r="Q10" s="197"/>
      <c r="R10" s="197"/>
    </row>
    <row r="11" spans="1:18" ht="30" customHeight="1" thickBot="1" x14ac:dyDescent="0.4">
      <c r="F11" s="198" t="s">
        <v>116</v>
      </c>
      <c r="G11" s="199"/>
      <c r="H11" s="199"/>
      <c r="I11" s="199"/>
      <c r="J11" s="199"/>
      <c r="K11" s="199"/>
      <c r="L11" s="199"/>
      <c r="M11" s="199"/>
      <c r="N11" s="199"/>
      <c r="O11" s="199"/>
      <c r="P11" s="199"/>
      <c r="Q11" s="199"/>
      <c r="R11" s="200"/>
    </row>
    <row r="12" spans="1:18" ht="30" customHeight="1" thickBot="1" x14ac:dyDescent="0.3">
      <c r="D12" s="32" t="s">
        <v>84</v>
      </c>
      <c r="E12" s="38" t="s">
        <v>83</v>
      </c>
      <c r="F12" s="60">
        <v>45474</v>
      </c>
      <c r="G12" s="54">
        <v>45505</v>
      </c>
      <c r="H12" s="60">
        <v>45536</v>
      </c>
      <c r="I12" s="54">
        <v>45566</v>
      </c>
      <c r="J12" s="60">
        <v>45597</v>
      </c>
      <c r="K12" s="54">
        <v>45627</v>
      </c>
      <c r="L12" s="60">
        <v>45658</v>
      </c>
      <c r="M12" s="54">
        <v>45689</v>
      </c>
      <c r="N12" s="60">
        <v>45717</v>
      </c>
      <c r="O12" s="54">
        <v>45748</v>
      </c>
      <c r="P12" s="60">
        <v>45778</v>
      </c>
      <c r="Q12" s="62">
        <v>45809</v>
      </c>
      <c r="R12" s="82">
        <v>45839</v>
      </c>
    </row>
    <row r="13" spans="1:18" ht="30" customHeight="1" x14ac:dyDescent="0.25">
      <c r="D13" s="192" t="s">
        <v>85</v>
      </c>
      <c r="E13" s="40" t="s">
        <v>68</v>
      </c>
      <c r="F13" s="59">
        <v>1154.26</v>
      </c>
      <c r="G13" s="59">
        <v>1156.5999999999999</v>
      </c>
      <c r="H13" s="59">
        <v>1156.5999999999999</v>
      </c>
      <c r="I13" s="59">
        <v>1205.2</v>
      </c>
      <c r="J13" s="59">
        <v>1242.04</v>
      </c>
      <c r="K13" s="59">
        <v>1245.4100000000001</v>
      </c>
      <c r="L13" s="59">
        <v>1281.5899999999999</v>
      </c>
      <c r="M13" s="59">
        <v>1310.81</v>
      </c>
      <c r="N13" s="59">
        <v>1331.79</v>
      </c>
      <c r="O13" s="59">
        <v>1355.65</v>
      </c>
      <c r="P13" s="59">
        <v>1364.59</v>
      </c>
      <c r="Q13" s="61">
        <v>1368.96</v>
      </c>
      <c r="R13" s="72">
        <v>1370.42</v>
      </c>
    </row>
    <row r="14" spans="1:18" ht="30" customHeight="1" thickBot="1" x14ac:dyDescent="0.3">
      <c r="D14" s="193"/>
      <c r="E14" s="28" t="s">
        <v>69</v>
      </c>
      <c r="F14" s="11">
        <v>1448.39</v>
      </c>
      <c r="G14" s="11">
        <v>1451.31</v>
      </c>
      <c r="H14" s="11">
        <v>1451.31</v>
      </c>
      <c r="I14" s="11">
        <v>1508.32</v>
      </c>
      <c r="J14" s="11">
        <v>1554.47</v>
      </c>
      <c r="K14" s="11">
        <v>1558.68</v>
      </c>
      <c r="L14" s="11">
        <v>1605.86</v>
      </c>
      <c r="M14" s="11">
        <v>1642.73</v>
      </c>
      <c r="N14" s="11">
        <v>1668.87</v>
      </c>
      <c r="O14" s="11">
        <v>1696.85</v>
      </c>
      <c r="P14" s="11">
        <v>1708.03</v>
      </c>
      <c r="Q14" s="25">
        <v>1713.51</v>
      </c>
      <c r="R14" s="72">
        <v>1715.34</v>
      </c>
    </row>
    <row r="15" spans="1:18" ht="30" customHeight="1" thickBot="1" x14ac:dyDescent="0.3">
      <c r="D15" s="31" t="s">
        <v>86</v>
      </c>
      <c r="E15" s="28" t="s">
        <v>70</v>
      </c>
      <c r="F15" s="11">
        <f t="shared" ref="F15:Q15" si="0">+F8</f>
        <v>2538.92</v>
      </c>
      <c r="G15" s="11">
        <f t="shared" si="0"/>
        <v>2483.0500000000002</v>
      </c>
      <c r="H15" s="11">
        <f t="shared" si="0"/>
        <v>2508.13</v>
      </c>
      <c r="I15" s="11">
        <f t="shared" si="0"/>
        <v>2711.21</v>
      </c>
      <c r="J15" s="11">
        <f t="shared" si="0"/>
        <v>2803.47</v>
      </c>
      <c r="K15" s="11">
        <f t="shared" si="0"/>
        <v>2603.7399999999998</v>
      </c>
      <c r="L15" s="11">
        <f t="shared" si="0"/>
        <v>2895.57</v>
      </c>
      <c r="M15" s="11">
        <f t="shared" si="0"/>
        <v>2960.91</v>
      </c>
      <c r="N15" s="11">
        <f t="shared" si="0"/>
        <v>3015.02</v>
      </c>
      <c r="O15" s="11">
        <f t="shared" si="0"/>
        <v>3072.48</v>
      </c>
      <c r="P15" s="11">
        <f t="shared" si="0"/>
        <v>2953.82</v>
      </c>
      <c r="Q15" s="25">
        <f t="shared" si="0"/>
        <v>2934.34</v>
      </c>
      <c r="R15" s="61">
        <v>3006.89</v>
      </c>
    </row>
    <row r="16" spans="1:18" ht="30" customHeight="1" thickBot="1" x14ac:dyDescent="0.3">
      <c r="D16" s="31" t="s">
        <v>87</v>
      </c>
      <c r="E16" s="29" t="s">
        <v>71</v>
      </c>
      <c r="F16" s="26">
        <f t="shared" ref="F16:L16" si="1">+F15*1.2</f>
        <v>3046.7040000000002</v>
      </c>
      <c r="G16" s="26">
        <f t="shared" si="1"/>
        <v>2979.6600000000003</v>
      </c>
      <c r="H16" s="26">
        <f t="shared" si="1"/>
        <v>3009.7559999999999</v>
      </c>
      <c r="I16" s="26">
        <f t="shared" si="1"/>
        <v>3253.4519999999998</v>
      </c>
      <c r="J16" s="26">
        <f t="shared" si="1"/>
        <v>3364.1639999999998</v>
      </c>
      <c r="K16" s="26">
        <f t="shared" si="1"/>
        <v>3124.4879999999998</v>
      </c>
      <c r="L16" s="26">
        <f t="shared" si="1"/>
        <v>3474.6840000000002</v>
      </c>
      <c r="M16" s="26">
        <f t="shared" ref="M16:R16" si="2">+M15*1.2</f>
        <v>3553.0919999999996</v>
      </c>
      <c r="N16" s="26">
        <f t="shared" si="2"/>
        <v>3618.0239999999999</v>
      </c>
      <c r="O16" s="26">
        <f t="shared" si="2"/>
        <v>3686.9759999999997</v>
      </c>
      <c r="P16" s="26">
        <f t="shared" si="2"/>
        <v>3544.5840000000003</v>
      </c>
      <c r="Q16" s="27">
        <f t="shared" si="2"/>
        <v>3521.2080000000001</v>
      </c>
      <c r="R16" s="27">
        <f t="shared" si="2"/>
        <v>3608.2679999999996</v>
      </c>
    </row>
    <row r="17" spans="5:18" ht="13.5" customHeight="1" x14ac:dyDescent="0.25">
      <c r="E17" s="211" t="s">
        <v>93</v>
      </c>
      <c r="F17" s="212"/>
      <c r="G17" s="212"/>
      <c r="H17" s="212"/>
      <c r="I17" s="212"/>
      <c r="J17" s="212"/>
      <c r="K17" s="212"/>
      <c r="L17" s="212"/>
      <c r="M17" s="212"/>
      <c r="N17" s="212"/>
      <c r="O17" s="212"/>
      <c r="P17" s="212"/>
      <c r="Q17" s="212"/>
      <c r="R17" s="212"/>
    </row>
    <row r="18" spans="5:18" ht="13.5" customHeight="1" x14ac:dyDescent="0.25">
      <c r="E18" s="212"/>
      <c r="F18" s="212"/>
      <c r="G18" s="212"/>
      <c r="H18" s="212"/>
      <c r="I18" s="212"/>
      <c r="J18" s="212"/>
      <c r="K18" s="212"/>
      <c r="L18" s="212"/>
      <c r="M18" s="212"/>
      <c r="N18" s="212"/>
      <c r="O18" s="212"/>
      <c r="P18" s="212"/>
      <c r="Q18" s="212"/>
      <c r="R18" s="212"/>
    </row>
    <row r="19" spans="5:18" ht="15" customHeight="1" x14ac:dyDescent="0.25">
      <c r="E19" s="207" t="s">
        <v>88</v>
      </c>
      <c r="F19" s="207"/>
      <c r="G19" s="207"/>
      <c r="H19" s="207"/>
      <c r="I19" s="207"/>
      <c r="J19" s="207"/>
      <c r="K19" s="207"/>
      <c r="L19" s="207"/>
      <c r="M19" s="207"/>
      <c r="N19" s="207"/>
      <c r="O19" s="207"/>
      <c r="P19" s="207"/>
      <c r="Q19" s="207"/>
    </row>
    <row r="79" ht="32.25" customHeight="1" x14ac:dyDescent="0.25"/>
    <row r="80" ht="32.25" customHeight="1" x14ac:dyDescent="0.25"/>
    <row r="83" ht="30" customHeight="1" x14ac:dyDescent="0.25"/>
    <row r="86" ht="21" customHeight="1" x14ac:dyDescent="0.25"/>
  </sheetData>
  <mergeCells count="7">
    <mergeCell ref="E19:Q19"/>
    <mergeCell ref="A1:C1"/>
    <mergeCell ref="D13:D14"/>
    <mergeCell ref="F3:R3"/>
    <mergeCell ref="E17:R18"/>
    <mergeCell ref="E10:R10"/>
    <mergeCell ref="F11:R11"/>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31</vt:i4>
      </vt:variant>
    </vt:vector>
  </HeadingPairs>
  <TitlesOfParts>
    <vt:vector size="31" baseType="lpstr">
      <vt:lpstr>Indice</vt:lpstr>
      <vt:lpstr>Marco Regulatorio</vt:lpstr>
      <vt:lpstr>Consulta</vt:lpstr>
      <vt:lpstr>Variables Macro</vt:lpstr>
      <vt:lpstr>Estructura Tarifaria</vt:lpstr>
      <vt:lpstr>Armenia</vt:lpstr>
      <vt:lpstr>Barranquilla</vt:lpstr>
      <vt:lpstr>Bogotá Vanti</vt:lpstr>
      <vt:lpstr>Cartagena </vt:lpstr>
      <vt:lpstr>Bucaramanga</vt:lpstr>
      <vt:lpstr>Cali</vt:lpstr>
      <vt:lpstr>Cúcuta</vt:lpstr>
      <vt:lpstr>Manizales</vt:lpstr>
      <vt:lpstr>Ibagué </vt:lpstr>
      <vt:lpstr>Medellín</vt:lpstr>
      <vt:lpstr>Monteria</vt:lpstr>
      <vt:lpstr>Mocoa</vt:lpstr>
      <vt:lpstr>Neiva</vt:lpstr>
      <vt:lpstr>Popayán</vt:lpstr>
      <vt:lpstr>Pasto</vt:lpstr>
      <vt:lpstr>Florencia</vt:lpstr>
      <vt:lpstr>Pereira</vt:lpstr>
      <vt:lpstr>Riohacha</vt:lpstr>
      <vt:lpstr>San José del Guaviare</vt:lpstr>
      <vt:lpstr>Sincelejo</vt:lpstr>
      <vt:lpstr>StaMarta</vt:lpstr>
      <vt:lpstr>Villavicencio</vt:lpstr>
      <vt:lpstr>Valledupar</vt:lpstr>
      <vt:lpstr>Tunja</vt:lpstr>
      <vt:lpstr>Yopal Enerca</vt:lpstr>
      <vt:lpstr>Yopal Gases del Cusiana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 Tarifas_ Gas Natural_ Ciudades Principales</dc:title>
  <dc:creator>FERNANDO</dc:creator>
  <cp:lastModifiedBy>Jorge Alberto Plazas Talero</cp:lastModifiedBy>
  <cp:lastPrinted>2022-11-01T21:50:36Z</cp:lastPrinted>
  <dcterms:created xsi:type="dcterms:W3CDTF">2022-08-03T16:54:29Z</dcterms:created>
  <dcterms:modified xsi:type="dcterms:W3CDTF">2025-09-09T16:53:55Z</dcterms:modified>
</cp:coreProperties>
</file>